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-20" yWindow="0" windowWidth="26020" windowHeight="16060" tabRatio="500" activeTab="1"/>
  </bookViews>
  <sheets>
    <sheet name="Data" sheetId="1" r:id="rId1"/>
    <sheet name="Figure 6.2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1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11" i="1"/>
</calcChain>
</file>

<file path=xl/sharedStrings.xml><?xml version="1.0" encoding="utf-8"?>
<sst xmlns="http://schemas.openxmlformats.org/spreadsheetml/2006/main" count="18" uniqueCount="18">
  <si>
    <t>year</t>
  </si>
  <si>
    <t>congestion</t>
  </si>
  <si>
    <t>sc_dp_cases</t>
  </si>
  <si>
    <t>Diversity x 100</t>
  </si>
  <si>
    <t>Congestion x 100</t>
  </si>
  <si>
    <t>Diversity (right axis)</t>
  </si>
  <si>
    <t>TABLE/FIGURE:</t>
  </si>
  <si>
    <t>DATA SOURCE:</t>
  </si>
  <si>
    <t>DO FILE:</t>
  </si>
  <si>
    <t>NOTES:</t>
  </si>
  <si>
    <t>Questions: Email Amber Boydstun &lt;aboydstun@gmail.com&gt;</t>
  </si>
  <si>
    <t>Figure 6.2. News Coverage of the Death Penalty, and Key Correlates, 1960–2005</t>
  </si>
  <si>
    <t>News Stories (left axis)</t>
  </si>
  <si>
    <t>Death Sentences (left axis)</t>
  </si>
  <si>
    <t>Supreme Court Cases x 10 (left axis)</t>
  </si>
  <si>
    <t>Opinion, Pro or Anti (left axis)</t>
  </si>
  <si>
    <t>For modeling do file, see death_penalty_model.do</t>
  </si>
  <si>
    <t>Multiple (see Chapter 6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</si>
</sst>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2" borderId="5" xfId="0" applyFont="1" applyFill="1" applyBorder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/>
    <xf numFmtId="0" fontId="5" fillId="2" borderId="6" xfId="0" applyFont="1" applyFill="1" applyBorder="1" applyAlignment="1"/>
    <xf numFmtId="0" fontId="3" fillId="2" borderId="7" xfId="0" applyFont="1" applyFill="1" applyBorder="1" applyAlignment="1">
      <alignment horizontal="left"/>
    </xf>
    <xf numFmtId="0" fontId="4" fillId="2" borderId="8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9866004509327"/>
          <c:y val="0.034394554875393"/>
          <c:w val="0.860687298247479"/>
          <c:h val="0.697079033942554"/>
        </c:manualLayout>
      </c:layout>
      <c:lineChart>
        <c:grouping val="standard"/>
        <c:varyColors val="0"/>
        <c:ser>
          <c:idx val="0"/>
          <c:order val="0"/>
          <c:tx>
            <c:strRef>
              <c:f>Data!$B$10</c:f>
              <c:strCache>
                <c:ptCount val="1"/>
                <c:pt idx="0">
                  <c:v>News Stories (left axis)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Data!$A$11:$A$56</c:f>
              <c:numCache>
                <c:formatCode>General</c:formatCode>
                <c:ptCount val="4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</c:numCache>
            </c:numRef>
          </c:cat>
          <c:val>
            <c:numRef>
              <c:f>Data!$B$11:$B$56</c:f>
              <c:numCache>
                <c:formatCode>General</c:formatCode>
                <c:ptCount val="46"/>
                <c:pt idx="0">
                  <c:v>30.0</c:v>
                </c:pt>
                <c:pt idx="1">
                  <c:v>17.0</c:v>
                </c:pt>
                <c:pt idx="2">
                  <c:v>9.0</c:v>
                </c:pt>
                <c:pt idx="3">
                  <c:v>11.0</c:v>
                </c:pt>
                <c:pt idx="4">
                  <c:v>8.0</c:v>
                </c:pt>
                <c:pt idx="5">
                  <c:v>57.0</c:v>
                </c:pt>
                <c:pt idx="6">
                  <c:v>24.0</c:v>
                </c:pt>
                <c:pt idx="7">
                  <c:v>24.0</c:v>
                </c:pt>
                <c:pt idx="8">
                  <c:v>31.0</c:v>
                </c:pt>
                <c:pt idx="9">
                  <c:v>23.0</c:v>
                </c:pt>
                <c:pt idx="10">
                  <c:v>20.0</c:v>
                </c:pt>
                <c:pt idx="11">
                  <c:v>40.0</c:v>
                </c:pt>
                <c:pt idx="12">
                  <c:v>119.0</c:v>
                </c:pt>
                <c:pt idx="13">
                  <c:v>90.0</c:v>
                </c:pt>
                <c:pt idx="14">
                  <c:v>69.0</c:v>
                </c:pt>
                <c:pt idx="15">
                  <c:v>50.0</c:v>
                </c:pt>
                <c:pt idx="16">
                  <c:v>184.0</c:v>
                </c:pt>
                <c:pt idx="17">
                  <c:v>194.0</c:v>
                </c:pt>
                <c:pt idx="18">
                  <c:v>123.0</c:v>
                </c:pt>
                <c:pt idx="19">
                  <c:v>111.0</c:v>
                </c:pt>
                <c:pt idx="20">
                  <c:v>61.0</c:v>
                </c:pt>
                <c:pt idx="21">
                  <c:v>80.0</c:v>
                </c:pt>
                <c:pt idx="22">
                  <c:v>71.0</c:v>
                </c:pt>
                <c:pt idx="23">
                  <c:v>136.0</c:v>
                </c:pt>
                <c:pt idx="24">
                  <c:v>148.0</c:v>
                </c:pt>
                <c:pt idx="25">
                  <c:v>102.0</c:v>
                </c:pt>
                <c:pt idx="26">
                  <c:v>121.0</c:v>
                </c:pt>
                <c:pt idx="27">
                  <c:v>97.0</c:v>
                </c:pt>
                <c:pt idx="28">
                  <c:v>76.0</c:v>
                </c:pt>
                <c:pt idx="29">
                  <c:v>105.0</c:v>
                </c:pt>
                <c:pt idx="30">
                  <c:v>139.0</c:v>
                </c:pt>
                <c:pt idx="31">
                  <c:v>105.0</c:v>
                </c:pt>
                <c:pt idx="32">
                  <c:v>118.0</c:v>
                </c:pt>
                <c:pt idx="33">
                  <c:v>112.0</c:v>
                </c:pt>
                <c:pt idx="34">
                  <c:v>88.0</c:v>
                </c:pt>
                <c:pt idx="35">
                  <c:v>76.0</c:v>
                </c:pt>
                <c:pt idx="36">
                  <c:v>30.0</c:v>
                </c:pt>
                <c:pt idx="37">
                  <c:v>35.0</c:v>
                </c:pt>
                <c:pt idx="38">
                  <c:v>36.0</c:v>
                </c:pt>
                <c:pt idx="39">
                  <c:v>73.0</c:v>
                </c:pt>
                <c:pt idx="40">
                  <c:v>235.0</c:v>
                </c:pt>
                <c:pt idx="41">
                  <c:v>145.0</c:v>
                </c:pt>
                <c:pt idx="42">
                  <c:v>121.0</c:v>
                </c:pt>
                <c:pt idx="43">
                  <c:v>147.0</c:v>
                </c:pt>
                <c:pt idx="44">
                  <c:v>125.0</c:v>
                </c:pt>
                <c:pt idx="45">
                  <c:v>123.0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Data!$C$10</c:f>
              <c:strCache>
                <c:ptCount val="1"/>
                <c:pt idx="0">
                  <c:v>Death Sentences (left axis)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Data!$A$11:$A$56</c:f>
              <c:numCache>
                <c:formatCode>General</c:formatCode>
                <c:ptCount val="4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</c:numCache>
            </c:numRef>
          </c:cat>
          <c:val>
            <c:numRef>
              <c:f>Data!$C$11:$C$56</c:f>
              <c:numCache>
                <c:formatCode>General</c:formatCode>
                <c:ptCount val="46"/>
                <c:pt idx="1">
                  <c:v>140.0</c:v>
                </c:pt>
                <c:pt idx="2">
                  <c:v>103.0</c:v>
                </c:pt>
                <c:pt idx="3">
                  <c:v>93.0</c:v>
                </c:pt>
                <c:pt idx="4">
                  <c:v>106.0</c:v>
                </c:pt>
                <c:pt idx="5">
                  <c:v>86.0</c:v>
                </c:pt>
                <c:pt idx="6">
                  <c:v>118.0</c:v>
                </c:pt>
                <c:pt idx="7">
                  <c:v>85.0</c:v>
                </c:pt>
                <c:pt idx="8">
                  <c:v>102.0</c:v>
                </c:pt>
                <c:pt idx="9">
                  <c:v>97.0</c:v>
                </c:pt>
                <c:pt idx="10">
                  <c:v>127.0</c:v>
                </c:pt>
                <c:pt idx="11">
                  <c:v>104.0</c:v>
                </c:pt>
                <c:pt idx="12">
                  <c:v>75.0</c:v>
                </c:pt>
                <c:pt idx="13">
                  <c:v>42.0</c:v>
                </c:pt>
                <c:pt idx="14">
                  <c:v>149.0</c:v>
                </c:pt>
                <c:pt idx="15">
                  <c:v>298.0</c:v>
                </c:pt>
                <c:pt idx="16">
                  <c:v>233.0</c:v>
                </c:pt>
                <c:pt idx="17">
                  <c:v>137.0</c:v>
                </c:pt>
                <c:pt idx="18">
                  <c:v>185.0</c:v>
                </c:pt>
                <c:pt idx="19">
                  <c:v>151.0</c:v>
                </c:pt>
                <c:pt idx="20">
                  <c:v>173.0</c:v>
                </c:pt>
                <c:pt idx="21">
                  <c:v>223.0</c:v>
                </c:pt>
                <c:pt idx="22">
                  <c:v>267.0</c:v>
                </c:pt>
                <c:pt idx="23">
                  <c:v>252.0</c:v>
                </c:pt>
                <c:pt idx="24">
                  <c:v>284.0</c:v>
                </c:pt>
                <c:pt idx="25">
                  <c:v>262.0</c:v>
                </c:pt>
                <c:pt idx="26">
                  <c:v>300.0</c:v>
                </c:pt>
                <c:pt idx="27">
                  <c:v>287.0</c:v>
                </c:pt>
                <c:pt idx="28">
                  <c:v>291.0</c:v>
                </c:pt>
                <c:pt idx="29">
                  <c:v>258.0</c:v>
                </c:pt>
                <c:pt idx="30">
                  <c:v>251.0</c:v>
                </c:pt>
                <c:pt idx="31">
                  <c:v>268.0</c:v>
                </c:pt>
                <c:pt idx="32">
                  <c:v>287.0</c:v>
                </c:pt>
                <c:pt idx="33">
                  <c:v>287.0</c:v>
                </c:pt>
                <c:pt idx="34">
                  <c:v>315.0</c:v>
                </c:pt>
                <c:pt idx="35">
                  <c:v>315.0</c:v>
                </c:pt>
                <c:pt idx="36">
                  <c:v>317.0</c:v>
                </c:pt>
                <c:pt idx="37">
                  <c:v>275.0</c:v>
                </c:pt>
                <c:pt idx="38">
                  <c:v>298.0</c:v>
                </c:pt>
                <c:pt idx="39">
                  <c:v>277.0</c:v>
                </c:pt>
                <c:pt idx="40">
                  <c:v>232.0</c:v>
                </c:pt>
                <c:pt idx="41">
                  <c:v>162.0</c:v>
                </c:pt>
                <c:pt idx="42">
                  <c:v>167.0</c:v>
                </c:pt>
                <c:pt idx="43">
                  <c:v>153.0</c:v>
                </c:pt>
                <c:pt idx="44">
                  <c:v>138.0</c:v>
                </c:pt>
                <c:pt idx="45">
                  <c:v>128.0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Data!$I$10</c:f>
              <c:strCache>
                <c:ptCount val="1"/>
                <c:pt idx="0">
                  <c:v>Supreme Court Cases x 10 (left axis)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 cap="flat">
                <a:solidFill>
                  <a:schemeClr val="tx1"/>
                </a:solidFill>
                <a:round/>
              </a:ln>
            </c:spPr>
          </c:marker>
          <c:cat>
            <c:numRef>
              <c:f>Data!$A$11:$A$56</c:f>
              <c:numCache>
                <c:formatCode>General</c:formatCode>
                <c:ptCount val="4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</c:numCache>
            </c:numRef>
          </c:cat>
          <c:val>
            <c:numRef>
              <c:f>Data!$I$11:$I$56</c:f>
              <c:numCache>
                <c:formatCode>General</c:formatCode>
                <c:ptCount val="46"/>
                <c:pt idx="0">
                  <c:v>30.0</c:v>
                </c:pt>
                <c:pt idx="1">
                  <c:v>30.0</c:v>
                </c:pt>
                <c:pt idx="2">
                  <c:v>10.0</c:v>
                </c:pt>
                <c:pt idx="3">
                  <c:v>40.0</c:v>
                </c:pt>
                <c:pt idx="4">
                  <c:v>10.0</c:v>
                </c:pt>
                <c:pt idx="5">
                  <c:v>20.0</c:v>
                </c:pt>
                <c:pt idx="6">
                  <c:v>10.0</c:v>
                </c:pt>
                <c:pt idx="7">
                  <c:v>60.0</c:v>
                </c:pt>
                <c:pt idx="8">
                  <c:v>80.0</c:v>
                </c:pt>
                <c:pt idx="9">
                  <c:v>30.0</c:v>
                </c:pt>
                <c:pt idx="10">
                  <c:v>90.0</c:v>
                </c:pt>
                <c:pt idx="11">
                  <c:v>30.0</c:v>
                </c:pt>
                <c:pt idx="12">
                  <c:v>80.0</c:v>
                </c:pt>
                <c:pt idx="13">
                  <c:v>70.0</c:v>
                </c:pt>
                <c:pt idx="14">
                  <c:v>30.0</c:v>
                </c:pt>
                <c:pt idx="15">
                  <c:v>30.0</c:v>
                </c:pt>
                <c:pt idx="16">
                  <c:v>100.0</c:v>
                </c:pt>
                <c:pt idx="17">
                  <c:v>40.0</c:v>
                </c:pt>
                <c:pt idx="18">
                  <c:v>60.0</c:v>
                </c:pt>
                <c:pt idx="19">
                  <c:v>60.0</c:v>
                </c:pt>
                <c:pt idx="20">
                  <c:v>90.0</c:v>
                </c:pt>
                <c:pt idx="21">
                  <c:v>40.0</c:v>
                </c:pt>
                <c:pt idx="22">
                  <c:v>80.0</c:v>
                </c:pt>
                <c:pt idx="23">
                  <c:v>150.0</c:v>
                </c:pt>
                <c:pt idx="24">
                  <c:v>90.0</c:v>
                </c:pt>
                <c:pt idx="25">
                  <c:v>70.0</c:v>
                </c:pt>
                <c:pt idx="26">
                  <c:v>140.0</c:v>
                </c:pt>
                <c:pt idx="27">
                  <c:v>110.0</c:v>
                </c:pt>
                <c:pt idx="28">
                  <c:v>100.0</c:v>
                </c:pt>
                <c:pt idx="29">
                  <c:v>120.0</c:v>
                </c:pt>
                <c:pt idx="30">
                  <c:v>150.0</c:v>
                </c:pt>
                <c:pt idx="31">
                  <c:v>90.0</c:v>
                </c:pt>
                <c:pt idx="32">
                  <c:v>140.0</c:v>
                </c:pt>
                <c:pt idx="33">
                  <c:v>120.0</c:v>
                </c:pt>
                <c:pt idx="34">
                  <c:v>90.0</c:v>
                </c:pt>
                <c:pt idx="35">
                  <c:v>70.0</c:v>
                </c:pt>
                <c:pt idx="36">
                  <c:v>50.0</c:v>
                </c:pt>
                <c:pt idx="37">
                  <c:v>70.0</c:v>
                </c:pt>
                <c:pt idx="38">
                  <c:v>130.0</c:v>
                </c:pt>
                <c:pt idx="39">
                  <c:v>80.0</c:v>
                </c:pt>
                <c:pt idx="40">
                  <c:v>100.0</c:v>
                </c:pt>
                <c:pt idx="41">
                  <c:v>70.0</c:v>
                </c:pt>
                <c:pt idx="42">
                  <c:v>100.0</c:v>
                </c:pt>
                <c:pt idx="43">
                  <c:v>100.0</c:v>
                </c:pt>
                <c:pt idx="44">
                  <c:v>120.0</c:v>
                </c:pt>
                <c:pt idx="45">
                  <c:v>140.0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Data!$E$10</c:f>
              <c:strCache>
                <c:ptCount val="1"/>
                <c:pt idx="0">
                  <c:v>Opinion, Pro or Anti (left axis)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Data!$A$11:$A$56</c:f>
              <c:numCache>
                <c:formatCode>General</c:formatCode>
                <c:ptCount val="4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</c:numCache>
            </c:numRef>
          </c:cat>
          <c:val>
            <c:numRef>
              <c:f>Data!$E$11:$E$56</c:f>
              <c:numCache>
                <c:formatCode>General</c:formatCode>
                <c:ptCount val="46"/>
                <c:pt idx="0">
                  <c:v>85.967</c:v>
                </c:pt>
                <c:pt idx="1">
                  <c:v>86.366</c:v>
                </c:pt>
                <c:pt idx="2">
                  <c:v>86.526</c:v>
                </c:pt>
                <c:pt idx="3">
                  <c:v>86.59</c:v>
                </c:pt>
                <c:pt idx="4">
                  <c:v>86.615</c:v>
                </c:pt>
                <c:pt idx="5">
                  <c:v>86.441</c:v>
                </c:pt>
                <c:pt idx="6">
                  <c:v>86.728</c:v>
                </c:pt>
                <c:pt idx="7">
                  <c:v>87.938</c:v>
                </c:pt>
                <c:pt idx="8">
                  <c:v>88.303</c:v>
                </c:pt>
                <c:pt idx="9">
                  <c:v>88.27800000000001</c:v>
                </c:pt>
                <c:pt idx="10">
                  <c:v>87.919</c:v>
                </c:pt>
                <c:pt idx="11">
                  <c:v>87.381</c:v>
                </c:pt>
                <c:pt idx="12">
                  <c:v>87.423</c:v>
                </c:pt>
                <c:pt idx="13">
                  <c:v>89.585</c:v>
                </c:pt>
                <c:pt idx="14">
                  <c:v>90.192</c:v>
                </c:pt>
                <c:pt idx="15">
                  <c:v>89.8</c:v>
                </c:pt>
                <c:pt idx="16">
                  <c:v>90.04</c:v>
                </c:pt>
                <c:pt idx="17">
                  <c:v>89.923</c:v>
                </c:pt>
                <c:pt idx="18">
                  <c:v>88.901</c:v>
                </c:pt>
                <c:pt idx="19">
                  <c:v>90.904</c:v>
                </c:pt>
                <c:pt idx="20">
                  <c:v>90.229</c:v>
                </c:pt>
                <c:pt idx="21">
                  <c:v>88.797</c:v>
                </c:pt>
                <c:pt idx="22">
                  <c:v>88.68000000000001</c:v>
                </c:pt>
                <c:pt idx="23">
                  <c:v>90.15600000000001</c:v>
                </c:pt>
                <c:pt idx="24">
                  <c:v>89.868</c:v>
                </c:pt>
                <c:pt idx="25">
                  <c:v>89.94</c:v>
                </c:pt>
                <c:pt idx="26">
                  <c:v>89.876</c:v>
                </c:pt>
                <c:pt idx="27">
                  <c:v>89.898</c:v>
                </c:pt>
                <c:pt idx="28">
                  <c:v>89.85899999999999</c:v>
                </c:pt>
                <c:pt idx="29">
                  <c:v>90.053</c:v>
                </c:pt>
                <c:pt idx="30">
                  <c:v>89.843</c:v>
                </c:pt>
                <c:pt idx="31">
                  <c:v>89.865</c:v>
                </c:pt>
                <c:pt idx="32">
                  <c:v>89.494</c:v>
                </c:pt>
                <c:pt idx="33">
                  <c:v>88.878</c:v>
                </c:pt>
                <c:pt idx="34">
                  <c:v>89.783</c:v>
                </c:pt>
                <c:pt idx="35">
                  <c:v>88.67700000000001</c:v>
                </c:pt>
                <c:pt idx="36">
                  <c:v>89.72</c:v>
                </c:pt>
                <c:pt idx="37">
                  <c:v>91.038</c:v>
                </c:pt>
                <c:pt idx="38">
                  <c:v>88.721</c:v>
                </c:pt>
                <c:pt idx="39">
                  <c:v>88.943</c:v>
                </c:pt>
                <c:pt idx="40">
                  <c:v>88.327</c:v>
                </c:pt>
                <c:pt idx="41">
                  <c:v>87.554</c:v>
                </c:pt>
                <c:pt idx="42">
                  <c:v>89.454</c:v>
                </c:pt>
                <c:pt idx="43">
                  <c:v>90.68899999999999</c:v>
                </c:pt>
                <c:pt idx="44">
                  <c:v>91.151</c:v>
                </c:pt>
                <c:pt idx="45">
                  <c:v>91.57899999999999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037800"/>
        <c:axId val="-2130029320"/>
      </c:lineChart>
      <c:lineChart>
        <c:grouping val="standard"/>
        <c:varyColors val="0"/>
        <c:ser>
          <c:idx val="4"/>
          <c:order val="3"/>
          <c:tx>
            <c:strRef>
              <c:f>Data!$F$10</c:f>
              <c:strCache>
                <c:ptCount val="1"/>
                <c:pt idx="0">
                  <c:v>Diversity (right axis)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Data!$A$11:$A$56</c:f>
              <c:numCache>
                <c:formatCode>General</c:formatCode>
                <c:ptCount val="4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</c:numCache>
            </c:numRef>
          </c:cat>
          <c:val>
            <c:numRef>
              <c:f>Data!$F$11:$F$56</c:f>
              <c:numCache>
                <c:formatCode>General</c:formatCode>
                <c:ptCount val="46"/>
                <c:pt idx="0">
                  <c:v>0.4402674</c:v>
                </c:pt>
                <c:pt idx="1">
                  <c:v>0.5536546</c:v>
                </c:pt>
                <c:pt idx="2">
                  <c:v>0.4308271</c:v>
                </c:pt>
                <c:pt idx="3">
                  <c:v>0.2411028</c:v>
                </c:pt>
                <c:pt idx="4">
                  <c:v>0.386988</c:v>
                </c:pt>
                <c:pt idx="5">
                  <c:v>0.5197666</c:v>
                </c:pt>
                <c:pt idx="6">
                  <c:v>0.4628938</c:v>
                </c:pt>
                <c:pt idx="7">
                  <c:v>0.5462689</c:v>
                </c:pt>
                <c:pt idx="8">
                  <c:v>0.6522335</c:v>
                </c:pt>
                <c:pt idx="9">
                  <c:v>0.5780961</c:v>
                </c:pt>
                <c:pt idx="10">
                  <c:v>0.5208333</c:v>
                </c:pt>
                <c:pt idx="11">
                  <c:v>0.6280422</c:v>
                </c:pt>
                <c:pt idx="12">
                  <c:v>0.6805425</c:v>
                </c:pt>
                <c:pt idx="13">
                  <c:v>0.6184424</c:v>
                </c:pt>
                <c:pt idx="14">
                  <c:v>0.557157</c:v>
                </c:pt>
                <c:pt idx="15">
                  <c:v>0.5967109</c:v>
                </c:pt>
                <c:pt idx="16">
                  <c:v>0.661072</c:v>
                </c:pt>
                <c:pt idx="17">
                  <c:v>0.6702632</c:v>
                </c:pt>
                <c:pt idx="18">
                  <c:v>0.6538734</c:v>
                </c:pt>
                <c:pt idx="19">
                  <c:v>0.5207783</c:v>
                </c:pt>
                <c:pt idx="20">
                  <c:v>0.5872967</c:v>
                </c:pt>
                <c:pt idx="21">
                  <c:v>0.5737442</c:v>
                </c:pt>
                <c:pt idx="22">
                  <c:v>0.5960185</c:v>
                </c:pt>
                <c:pt idx="23">
                  <c:v>0.6476797</c:v>
                </c:pt>
                <c:pt idx="24">
                  <c:v>0.5723178</c:v>
                </c:pt>
                <c:pt idx="25">
                  <c:v>0.6517406</c:v>
                </c:pt>
                <c:pt idx="26">
                  <c:v>0.5615491</c:v>
                </c:pt>
                <c:pt idx="27">
                  <c:v>0.6776877</c:v>
                </c:pt>
                <c:pt idx="28">
                  <c:v>0.6450289</c:v>
                </c:pt>
                <c:pt idx="29">
                  <c:v>0.7359553</c:v>
                </c:pt>
                <c:pt idx="30">
                  <c:v>0.7240961</c:v>
                </c:pt>
                <c:pt idx="31">
                  <c:v>0.5886686</c:v>
                </c:pt>
                <c:pt idx="32">
                  <c:v>0.7124855</c:v>
                </c:pt>
                <c:pt idx="33">
                  <c:v>0.6638129</c:v>
                </c:pt>
                <c:pt idx="34">
                  <c:v>0.7265069</c:v>
                </c:pt>
                <c:pt idx="35">
                  <c:v>0.7336661</c:v>
                </c:pt>
                <c:pt idx="36">
                  <c:v>0.5850094</c:v>
                </c:pt>
                <c:pt idx="37">
                  <c:v>0.6951525</c:v>
                </c:pt>
                <c:pt idx="38">
                  <c:v>0.6034893</c:v>
                </c:pt>
                <c:pt idx="39">
                  <c:v>0.7736849</c:v>
                </c:pt>
                <c:pt idx="40">
                  <c:v>0.775866</c:v>
                </c:pt>
                <c:pt idx="41">
                  <c:v>0.7712964</c:v>
                </c:pt>
                <c:pt idx="42">
                  <c:v>0.7033632</c:v>
                </c:pt>
                <c:pt idx="43">
                  <c:v>0.7392779</c:v>
                </c:pt>
                <c:pt idx="44">
                  <c:v>0.7595028</c:v>
                </c:pt>
                <c:pt idx="45">
                  <c:v>0.7763119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022872"/>
        <c:axId val="-2130026072"/>
      </c:lineChart>
      <c:catAx>
        <c:axId val="-213003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204361595527"/>
              <c:y val="0.8048341267483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00293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130029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0037800"/>
        <c:crossesAt val="0.0"/>
        <c:crossBetween val="midCat"/>
      </c:valAx>
      <c:valAx>
        <c:axId val="-2130026072"/>
        <c:scaling>
          <c:orientation val="minMax"/>
          <c:max val="1.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0022872"/>
        <c:crosses val="max"/>
        <c:crossBetween val="between"/>
      </c:valAx>
      <c:catAx>
        <c:axId val="-2130022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0026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0677859434237387"/>
          <c:y val="0.866207135576013"/>
          <c:w val="0.799778594342374"/>
          <c:h val="0.1337928644239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/>
  </sheetViews>
  <sheetFormatPr baseColWidth="10" defaultRowHeight="15" x14ac:dyDescent="0"/>
  <cols>
    <col min="1" max="1" width="16.5" bestFit="1" customWidth="1"/>
  </cols>
  <sheetData>
    <row r="1" spans="1:15" s="8" customFormat="1">
      <c r="A1" s="1" t="s">
        <v>6</v>
      </c>
      <c r="B1" s="2" t="s">
        <v>11</v>
      </c>
      <c r="C1" s="2"/>
      <c r="D1" s="2"/>
      <c r="E1" s="2"/>
      <c r="F1" s="2"/>
      <c r="G1" s="3"/>
      <c r="H1" s="3"/>
      <c r="I1" s="3"/>
      <c r="J1" s="4"/>
      <c r="K1" s="5"/>
      <c r="L1" s="6"/>
      <c r="M1" s="6"/>
      <c r="N1" s="6"/>
      <c r="O1" s="7"/>
    </row>
    <row r="2" spans="1:15" s="8" customFormat="1">
      <c r="A2" s="9" t="s">
        <v>7</v>
      </c>
      <c r="B2" s="10" t="s">
        <v>17</v>
      </c>
      <c r="C2" s="10"/>
      <c r="D2" s="11"/>
      <c r="E2" s="11"/>
      <c r="F2" s="11"/>
      <c r="G2" s="11"/>
      <c r="H2" s="11"/>
      <c r="I2" s="11"/>
      <c r="J2" s="12"/>
      <c r="K2" s="6"/>
      <c r="L2" s="6"/>
      <c r="M2" s="6"/>
      <c r="N2" s="6"/>
      <c r="O2" s="7"/>
    </row>
    <row r="3" spans="1:15" s="8" customFormat="1">
      <c r="A3" s="9" t="s">
        <v>8</v>
      </c>
      <c r="B3" s="10" t="s">
        <v>16</v>
      </c>
      <c r="C3" s="10"/>
      <c r="D3" s="10"/>
      <c r="E3" s="11"/>
      <c r="F3" s="11"/>
      <c r="G3" s="11"/>
      <c r="H3" s="11"/>
      <c r="I3" s="11"/>
      <c r="J3" s="12"/>
      <c r="K3" s="6"/>
      <c r="L3" s="6"/>
      <c r="M3" s="6"/>
      <c r="N3" s="6"/>
      <c r="O3" s="7"/>
    </row>
    <row r="4" spans="1:15" s="8" customFormat="1">
      <c r="A4" s="9" t="s">
        <v>9</v>
      </c>
      <c r="B4" s="10" t="s">
        <v>10</v>
      </c>
      <c r="C4" s="10"/>
      <c r="D4" s="11"/>
      <c r="E4" s="11"/>
      <c r="F4" s="11"/>
      <c r="G4" s="11"/>
      <c r="H4" s="11"/>
      <c r="I4" s="11"/>
      <c r="J4" s="12"/>
      <c r="K4" s="6"/>
      <c r="L4" s="6"/>
      <c r="M4" s="6"/>
      <c r="N4" s="6"/>
      <c r="O4" s="7"/>
    </row>
    <row r="5" spans="1:15" s="8" customFormat="1">
      <c r="A5" s="9"/>
      <c r="B5" s="10"/>
      <c r="C5" s="10"/>
      <c r="D5" s="11"/>
      <c r="E5" s="11"/>
      <c r="F5" s="11"/>
      <c r="G5" s="11"/>
      <c r="H5" s="11"/>
      <c r="I5" s="11"/>
      <c r="J5" s="12"/>
      <c r="K5" s="6"/>
      <c r="L5" s="6"/>
      <c r="M5" s="6"/>
      <c r="N5" s="6"/>
      <c r="O5" s="7"/>
    </row>
    <row r="6" spans="1:15" s="8" customFormat="1">
      <c r="A6" s="9"/>
      <c r="B6" s="10"/>
      <c r="C6" s="10"/>
      <c r="D6" s="11"/>
      <c r="E6" s="11"/>
      <c r="F6" s="11"/>
      <c r="G6" s="11"/>
      <c r="H6" s="11"/>
      <c r="I6" s="11"/>
      <c r="J6" s="12"/>
      <c r="K6" s="6"/>
      <c r="L6" s="6"/>
      <c r="M6" s="6"/>
      <c r="N6" s="6"/>
      <c r="O6" s="7"/>
    </row>
    <row r="7" spans="1:15" s="8" customFormat="1">
      <c r="A7" s="9"/>
      <c r="B7" s="10"/>
      <c r="C7" s="10"/>
      <c r="D7" s="11"/>
      <c r="E7" s="11"/>
      <c r="F7" s="11"/>
      <c r="G7" s="11"/>
      <c r="H7" s="11"/>
      <c r="I7" s="11"/>
      <c r="J7" s="12"/>
      <c r="K7" s="6"/>
      <c r="L7" s="6"/>
      <c r="M7" s="6"/>
      <c r="N7" s="6"/>
      <c r="O7" s="7"/>
    </row>
    <row r="8" spans="1:15" s="8" customFormat="1" ht="16" thickBot="1">
      <c r="A8" s="13"/>
      <c r="B8" s="14"/>
      <c r="C8" s="14"/>
      <c r="D8" s="15"/>
      <c r="E8" s="15"/>
      <c r="F8" s="15"/>
      <c r="G8" s="15"/>
      <c r="H8" s="15"/>
      <c r="I8" s="15"/>
      <c r="J8" s="16"/>
      <c r="K8" s="6"/>
      <c r="L8" s="6"/>
      <c r="M8" s="6"/>
      <c r="N8" s="6"/>
      <c r="O8" s="7"/>
    </row>
    <row r="10" spans="1:15">
      <c r="A10" t="s">
        <v>0</v>
      </c>
      <c r="B10" t="s">
        <v>12</v>
      </c>
      <c r="C10" t="s">
        <v>13</v>
      </c>
      <c r="D10" t="s">
        <v>2</v>
      </c>
      <c r="E10" t="s">
        <v>15</v>
      </c>
      <c r="F10" t="s">
        <v>5</v>
      </c>
      <c r="G10" t="s">
        <v>1</v>
      </c>
      <c r="I10" t="s">
        <v>14</v>
      </c>
      <c r="J10" t="s">
        <v>3</v>
      </c>
      <c r="K10" t="s">
        <v>4</v>
      </c>
    </row>
    <row r="11" spans="1:15">
      <c r="A11">
        <v>1960</v>
      </c>
      <c r="B11">
        <v>30</v>
      </c>
      <c r="D11">
        <v>3</v>
      </c>
      <c r="E11">
        <v>85.966999999999999</v>
      </c>
      <c r="F11">
        <v>0.44026739999999998</v>
      </c>
      <c r="G11">
        <v>0.14435010000000001</v>
      </c>
      <c r="I11">
        <f>D11*10</f>
        <v>30</v>
      </c>
      <c r="J11">
        <f>F11*100</f>
        <v>44.026739999999997</v>
      </c>
      <c r="K11">
        <f>G11*100</f>
        <v>14.43501</v>
      </c>
    </row>
    <row r="12" spans="1:15">
      <c r="A12">
        <v>1961</v>
      </c>
      <c r="B12">
        <v>17</v>
      </c>
      <c r="C12">
        <v>140</v>
      </c>
      <c r="D12">
        <v>3</v>
      </c>
      <c r="E12">
        <v>86.366</v>
      </c>
      <c r="F12">
        <v>0.5536546</v>
      </c>
      <c r="G12">
        <v>0.16060849999999999</v>
      </c>
      <c r="I12">
        <f t="shared" ref="I12:I56" si="0">D12*10</f>
        <v>30</v>
      </c>
      <c r="J12">
        <f t="shared" ref="J12:K56" si="1">F12*100</f>
        <v>55.365459999999999</v>
      </c>
      <c r="K12">
        <f t="shared" si="1"/>
        <v>16.060849999999999</v>
      </c>
    </row>
    <row r="13" spans="1:15">
      <c r="A13">
        <v>1962</v>
      </c>
      <c r="B13">
        <v>9</v>
      </c>
      <c r="C13">
        <v>103</v>
      </c>
      <c r="D13">
        <v>1</v>
      </c>
      <c r="E13">
        <v>86.525999999999996</v>
      </c>
      <c r="F13">
        <v>0.43082710000000002</v>
      </c>
      <c r="G13">
        <v>0.12629370000000001</v>
      </c>
      <c r="I13">
        <f t="shared" si="0"/>
        <v>10</v>
      </c>
      <c r="J13">
        <f t="shared" si="1"/>
        <v>43.082709999999999</v>
      </c>
      <c r="K13">
        <f t="shared" si="1"/>
        <v>12.629370000000002</v>
      </c>
    </row>
    <row r="14" spans="1:15">
      <c r="A14">
        <v>1963</v>
      </c>
      <c r="B14">
        <v>11</v>
      </c>
      <c r="C14">
        <v>93</v>
      </c>
      <c r="D14">
        <v>4</v>
      </c>
      <c r="E14">
        <v>86.59</v>
      </c>
      <c r="F14">
        <v>0.24110280000000001</v>
      </c>
      <c r="G14">
        <v>0.1318222</v>
      </c>
      <c r="I14">
        <f t="shared" si="0"/>
        <v>40</v>
      </c>
      <c r="J14">
        <f t="shared" si="1"/>
        <v>24.110279999999999</v>
      </c>
      <c r="K14">
        <f t="shared" si="1"/>
        <v>13.182220000000001</v>
      </c>
    </row>
    <row r="15" spans="1:15">
      <c r="A15">
        <v>1964</v>
      </c>
      <c r="B15">
        <v>8</v>
      </c>
      <c r="C15">
        <v>106</v>
      </c>
      <c r="D15">
        <v>1</v>
      </c>
      <c r="E15">
        <v>86.614999999999995</v>
      </c>
      <c r="F15">
        <v>0.386988</v>
      </c>
      <c r="G15">
        <v>0.16353380000000001</v>
      </c>
      <c r="I15">
        <f t="shared" si="0"/>
        <v>10</v>
      </c>
      <c r="J15">
        <f t="shared" si="1"/>
        <v>38.698799999999999</v>
      </c>
      <c r="K15">
        <f t="shared" si="1"/>
        <v>16.353380000000001</v>
      </c>
    </row>
    <row r="16" spans="1:15">
      <c r="A16">
        <v>1965</v>
      </c>
      <c r="B16">
        <v>57</v>
      </c>
      <c r="C16">
        <v>86</v>
      </c>
      <c r="D16">
        <v>2</v>
      </c>
      <c r="E16">
        <v>86.441000000000003</v>
      </c>
      <c r="F16">
        <v>0.51976659999999997</v>
      </c>
      <c r="G16">
        <v>0.13143270000000001</v>
      </c>
      <c r="I16">
        <f t="shared" si="0"/>
        <v>20</v>
      </c>
      <c r="J16">
        <f t="shared" si="1"/>
        <v>51.976659999999995</v>
      </c>
      <c r="K16">
        <f t="shared" si="1"/>
        <v>13.143270000000001</v>
      </c>
    </row>
    <row r="17" spans="1:11">
      <c r="A17">
        <v>1966</v>
      </c>
      <c r="B17">
        <v>24</v>
      </c>
      <c r="C17">
        <v>118</v>
      </c>
      <c r="D17">
        <v>1</v>
      </c>
      <c r="E17">
        <v>86.727999999999994</v>
      </c>
      <c r="F17">
        <v>0.46289380000000002</v>
      </c>
      <c r="G17">
        <v>0.12129139999999999</v>
      </c>
      <c r="I17">
        <f t="shared" si="0"/>
        <v>10</v>
      </c>
      <c r="J17">
        <f t="shared" si="1"/>
        <v>46.289380000000001</v>
      </c>
      <c r="K17">
        <f t="shared" si="1"/>
        <v>12.12914</v>
      </c>
    </row>
    <row r="18" spans="1:11">
      <c r="A18">
        <v>1967</v>
      </c>
      <c r="B18">
        <v>24</v>
      </c>
      <c r="C18">
        <v>85</v>
      </c>
      <c r="D18">
        <v>6</v>
      </c>
      <c r="E18">
        <v>87.938000000000002</v>
      </c>
      <c r="F18">
        <v>0.54626889999999995</v>
      </c>
      <c r="G18">
        <v>0.1143387</v>
      </c>
      <c r="I18">
        <f t="shared" si="0"/>
        <v>60</v>
      </c>
      <c r="J18">
        <f t="shared" si="1"/>
        <v>54.626889999999996</v>
      </c>
      <c r="K18">
        <f t="shared" si="1"/>
        <v>11.433870000000001</v>
      </c>
    </row>
    <row r="19" spans="1:11">
      <c r="A19">
        <v>1968</v>
      </c>
      <c r="B19">
        <v>31</v>
      </c>
      <c r="C19">
        <v>102</v>
      </c>
      <c r="D19">
        <v>8</v>
      </c>
      <c r="E19">
        <v>88.302999999999997</v>
      </c>
      <c r="F19">
        <v>0.65223350000000002</v>
      </c>
      <c r="G19">
        <v>0.13968849999999999</v>
      </c>
      <c r="I19">
        <f t="shared" si="0"/>
        <v>80</v>
      </c>
      <c r="J19">
        <f t="shared" si="1"/>
        <v>65.223349999999996</v>
      </c>
      <c r="K19">
        <f t="shared" si="1"/>
        <v>13.96885</v>
      </c>
    </row>
    <row r="20" spans="1:11">
      <c r="A20">
        <v>1969</v>
      </c>
      <c r="B20">
        <v>23</v>
      </c>
      <c r="C20">
        <v>97</v>
      </c>
      <c r="D20">
        <v>3</v>
      </c>
      <c r="E20">
        <v>88.278000000000006</v>
      </c>
      <c r="F20">
        <v>0.5780961</v>
      </c>
      <c r="G20">
        <v>0.1181377</v>
      </c>
      <c r="I20">
        <f t="shared" si="0"/>
        <v>30</v>
      </c>
      <c r="J20">
        <f t="shared" si="1"/>
        <v>57.809609999999999</v>
      </c>
      <c r="K20">
        <f t="shared" si="1"/>
        <v>11.81377</v>
      </c>
    </row>
    <row r="21" spans="1:11">
      <c r="A21">
        <v>1970</v>
      </c>
      <c r="B21">
        <v>20</v>
      </c>
      <c r="C21">
        <v>127</v>
      </c>
      <c r="D21">
        <v>9</v>
      </c>
      <c r="E21">
        <v>87.918999999999997</v>
      </c>
      <c r="F21">
        <v>0.52083330000000005</v>
      </c>
      <c r="G21">
        <v>0.13685890000000001</v>
      </c>
      <c r="I21">
        <f t="shared" si="0"/>
        <v>90</v>
      </c>
      <c r="J21">
        <f t="shared" si="1"/>
        <v>52.083330000000004</v>
      </c>
      <c r="K21">
        <f t="shared" si="1"/>
        <v>13.685890000000001</v>
      </c>
    </row>
    <row r="22" spans="1:11">
      <c r="A22">
        <v>1971</v>
      </c>
      <c r="B22">
        <v>40</v>
      </c>
      <c r="C22">
        <v>104</v>
      </c>
      <c r="D22">
        <v>3</v>
      </c>
      <c r="E22">
        <v>87.381</v>
      </c>
      <c r="F22">
        <v>0.62804219999999999</v>
      </c>
      <c r="G22">
        <v>0.1242206</v>
      </c>
      <c r="I22">
        <f t="shared" si="0"/>
        <v>30</v>
      </c>
      <c r="J22">
        <f t="shared" si="1"/>
        <v>62.804220000000001</v>
      </c>
      <c r="K22">
        <f t="shared" si="1"/>
        <v>12.42206</v>
      </c>
    </row>
    <row r="23" spans="1:11">
      <c r="A23">
        <v>1972</v>
      </c>
      <c r="B23">
        <v>119</v>
      </c>
      <c r="C23">
        <v>75</v>
      </c>
      <c r="D23">
        <v>8</v>
      </c>
      <c r="E23">
        <v>87.423000000000002</v>
      </c>
      <c r="F23">
        <v>0.68054250000000005</v>
      </c>
      <c r="G23">
        <v>0.1186093</v>
      </c>
      <c r="I23">
        <f t="shared" si="0"/>
        <v>80</v>
      </c>
      <c r="J23">
        <f t="shared" si="1"/>
        <v>68.05425000000001</v>
      </c>
      <c r="K23">
        <f t="shared" si="1"/>
        <v>11.86093</v>
      </c>
    </row>
    <row r="24" spans="1:11">
      <c r="A24">
        <v>1973</v>
      </c>
      <c r="B24">
        <v>90</v>
      </c>
      <c r="C24">
        <v>42</v>
      </c>
      <c r="D24">
        <v>7</v>
      </c>
      <c r="E24">
        <v>89.584999999999994</v>
      </c>
      <c r="F24">
        <v>0.61844239999999995</v>
      </c>
      <c r="G24">
        <v>0.1069398</v>
      </c>
      <c r="I24">
        <f t="shared" si="0"/>
        <v>70</v>
      </c>
      <c r="J24">
        <f t="shared" si="1"/>
        <v>61.844239999999992</v>
      </c>
      <c r="K24">
        <f t="shared" si="1"/>
        <v>10.69398</v>
      </c>
    </row>
    <row r="25" spans="1:11">
      <c r="A25">
        <v>1974</v>
      </c>
      <c r="B25">
        <v>69</v>
      </c>
      <c r="C25">
        <v>149</v>
      </c>
      <c r="D25">
        <v>3</v>
      </c>
      <c r="E25">
        <v>90.191999999999993</v>
      </c>
      <c r="F25">
        <v>0.55715700000000001</v>
      </c>
      <c r="G25">
        <v>0.12760940000000001</v>
      </c>
      <c r="I25">
        <f t="shared" si="0"/>
        <v>30</v>
      </c>
      <c r="J25">
        <f t="shared" si="1"/>
        <v>55.715699999999998</v>
      </c>
      <c r="K25">
        <f t="shared" si="1"/>
        <v>12.760940000000002</v>
      </c>
    </row>
    <row r="26" spans="1:11">
      <c r="A26">
        <v>1975</v>
      </c>
      <c r="B26">
        <v>50</v>
      </c>
      <c r="C26">
        <v>298</v>
      </c>
      <c r="D26">
        <v>3</v>
      </c>
      <c r="E26">
        <v>89.8</v>
      </c>
      <c r="F26">
        <v>0.59671090000000004</v>
      </c>
      <c r="G26">
        <v>0.10236099999999999</v>
      </c>
      <c r="I26">
        <f t="shared" si="0"/>
        <v>30</v>
      </c>
      <c r="J26">
        <f t="shared" si="1"/>
        <v>59.671090000000007</v>
      </c>
      <c r="K26">
        <f t="shared" si="1"/>
        <v>10.236099999999999</v>
      </c>
    </row>
    <row r="27" spans="1:11">
      <c r="A27">
        <v>1976</v>
      </c>
      <c r="B27">
        <v>184</v>
      </c>
      <c r="C27">
        <v>233</v>
      </c>
      <c r="D27">
        <v>10</v>
      </c>
      <c r="E27">
        <v>90.04</v>
      </c>
      <c r="F27">
        <v>0.66107199999999999</v>
      </c>
      <c r="G27">
        <v>0.13406280000000001</v>
      </c>
      <c r="I27">
        <f t="shared" si="0"/>
        <v>100</v>
      </c>
      <c r="J27">
        <f t="shared" si="1"/>
        <v>66.107200000000006</v>
      </c>
      <c r="K27">
        <f t="shared" si="1"/>
        <v>13.406280000000001</v>
      </c>
    </row>
    <row r="28" spans="1:11">
      <c r="A28">
        <v>1977</v>
      </c>
      <c r="B28">
        <v>194</v>
      </c>
      <c r="C28">
        <v>137</v>
      </c>
      <c r="D28">
        <v>4</v>
      </c>
      <c r="E28">
        <v>89.923000000000002</v>
      </c>
      <c r="F28">
        <v>0.67026319999999995</v>
      </c>
      <c r="G28">
        <v>0.1320422</v>
      </c>
      <c r="I28">
        <f t="shared" si="0"/>
        <v>40</v>
      </c>
      <c r="J28">
        <f t="shared" si="1"/>
        <v>67.026319999999998</v>
      </c>
      <c r="K28">
        <f t="shared" si="1"/>
        <v>13.204219999999999</v>
      </c>
    </row>
    <row r="29" spans="1:11">
      <c r="A29">
        <v>1978</v>
      </c>
      <c r="B29">
        <v>123</v>
      </c>
      <c r="C29">
        <v>185</v>
      </c>
      <c r="D29">
        <v>6</v>
      </c>
      <c r="E29">
        <v>88.900999999999996</v>
      </c>
      <c r="F29">
        <v>0.65387340000000005</v>
      </c>
      <c r="G29">
        <v>0.125689</v>
      </c>
      <c r="I29">
        <f t="shared" si="0"/>
        <v>60</v>
      </c>
      <c r="J29">
        <f t="shared" si="1"/>
        <v>65.387340000000009</v>
      </c>
      <c r="K29">
        <f t="shared" si="1"/>
        <v>12.568899999999999</v>
      </c>
    </row>
    <row r="30" spans="1:11">
      <c r="A30">
        <v>1979</v>
      </c>
      <c r="B30">
        <v>111</v>
      </c>
      <c r="C30">
        <v>151</v>
      </c>
      <c r="D30">
        <v>6</v>
      </c>
      <c r="E30">
        <v>90.903999999999996</v>
      </c>
      <c r="F30">
        <v>0.52077830000000003</v>
      </c>
      <c r="G30">
        <v>0.1334891</v>
      </c>
      <c r="I30">
        <f t="shared" si="0"/>
        <v>60</v>
      </c>
      <c r="J30">
        <f t="shared" si="1"/>
        <v>52.077830000000006</v>
      </c>
      <c r="K30">
        <f t="shared" si="1"/>
        <v>13.34891</v>
      </c>
    </row>
    <row r="31" spans="1:11">
      <c r="A31">
        <v>1980</v>
      </c>
      <c r="B31">
        <v>61</v>
      </c>
      <c r="C31">
        <v>173</v>
      </c>
      <c r="D31">
        <v>9</v>
      </c>
      <c r="E31">
        <v>90.228999999999999</v>
      </c>
      <c r="F31">
        <v>0.5872967</v>
      </c>
      <c r="G31">
        <v>0.1394494</v>
      </c>
      <c r="I31">
        <f t="shared" si="0"/>
        <v>90</v>
      </c>
      <c r="J31">
        <f t="shared" si="1"/>
        <v>58.729669999999999</v>
      </c>
      <c r="K31">
        <f t="shared" si="1"/>
        <v>13.944940000000001</v>
      </c>
    </row>
    <row r="32" spans="1:11">
      <c r="A32">
        <v>1981</v>
      </c>
      <c r="B32">
        <v>80</v>
      </c>
      <c r="C32">
        <v>223</v>
      </c>
      <c r="D32">
        <v>4</v>
      </c>
      <c r="E32">
        <v>88.796999999999997</v>
      </c>
      <c r="F32">
        <v>0.57374420000000004</v>
      </c>
      <c r="G32">
        <v>0.14004520000000001</v>
      </c>
      <c r="I32">
        <f t="shared" si="0"/>
        <v>40</v>
      </c>
      <c r="J32">
        <f t="shared" si="1"/>
        <v>57.374420000000001</v>
      </c>
      <c r="K32">
        <f t="shared" si="1"/>
        <v>14.004520000000001</v>
      </c>
    </row>
    <row r="33" spans="1:11">
      <c r="A33">
        <v>1982</v>
      </c>
      <c r="B33">
        <v>71</v>
      </c>
      <c r="C33">
        <v>267</v>
      </c>
      <c r="D33">
        <v>8</v>
      </c>
      <c r="E33">
        <v>88.68</v>
      </c>
      <c r="F33">
        <v>0.59601850000000001</v>
      </c>
      <c r="G33">
        <v>0.16186310000000001</v>
      </c>
      <c r="I33">
        <f t="shared" si="0"/>
        <v>80</v>
      </c>
      <c r="J33">
        <f t="shared" si="1"/>
        <v>59.601849999999999</v>
      </c>
      <c r="K33">
        <f t="shared" si="1"/>
        <v>16.186310000000002</v>
      </c>
    </row>
    <row r="34" spans="1:11">
      <c r="A34">
        <v>1983</v>
      </c>
      <c r="B34">
        <v>136</v>
      </c>
      <c r="C34">
        <v>252</v>
      </c>
      <c r="D34">
        <v>15</v>
      </c>
      <c r="E34">
        <v>90.156000000000006</v>
      </c>
      <c r="F34">
        <v>0.64767969999999997</v>
      </c>
      <c r="G34">
        <v>0.11833299999999999</v>
      </c>
      <c r="I34">
        <f t="shared" si="0"/>
        <v>150</v>
      </c>
      <c r="J34">
        <f t="shared" si="1"/>
        <v>64.767969999999991</v>
      </c>
      <c r="K34">
        <f t="shared" si="1"/>
        <v>11.833299999999999</v>
      </c>
    </row>
    <row r="35" spans="1:11">
      <c r="A35">
        <v>1984</v>
      </c>
      <c r="B35">
        <v>148</v>
      </c>
      <c r="C35">
        <v>284</v>
      </c>
      <c r="D35">
        <v>9</v>
      </c>
      <c r="E35">
        <v>89.867999999999995</v>
      </c>
      <c r="F35">
        <v>0.57231779999999999</v>
      </c>
      <c r="G35">
        <v>0.18630669999999999</v>
      </c>
      <c r="I35">
        <f t="shared" si="0"/>
        <v>90</v>
      </c>
      <c r="J35">
        <f t="shared" si="1"/>
        <v>57.231780000000001</v>
      </c>
      <c r="K35">
        <f t="shared" si="1"/>
        <v>18.630669999999999</v>
      </c>
    </row>
    <row r="36" spans="1:11">
      <c r="A36">
        <v>1985</v>
      </c>
      <c r="B36">
        <v>102</v>
      </c>
      <c r="C36">
        <v>262</v>
      </c>
      <c r="D36">
        <v>7</v>
      </c>
      <c r="E36">
        <v>89.94</v>
      </c>
      <c r="F36">
        <v>0.6517406</v>
      </c>
      <c r="G36">
        <v>0.17708499999999999</v>
      </c>
      <c r="I36">
        <f t="shared" si="0"/>
        <v>70</v>
      </c>
      <c r="J36">
        <f t="shared" si="1"/>
        <v>65.174059999999997</v>
      </c>
      <c r="K36">
        <f t="shared" si="1"/>
        <v>17.708500000000001</v>
      </c>
    </row>
    <row r="37" spans="1:11">
      <c r="A37">
        <v>1986</v>
      </c>
      <c r="B37">
        <v>121</v>
      </c>
      <c r="C37">
        <v>300</v>
      </c>
      <c r="D37">
        <v>14</v>
      </c>
      <c r="E37">
        <v>89.876000000000005</v>
      </c>
      <c r="F37">
        <v>0.56154910000000002</v>
      </c>
      <c r="G37">
        <v>0.16809740000000001</v>
      </c>
      <c r="I37">
        <f t="shared" si="0"/>
        <v>140</v>
      </c>
      <c r="J37">
        <f t="shared" si="1"/>
        <v>56.154910000000001</v>
      </c>
      <c r="K37">
        <f t="shared" si="1"/>
        <v>16.809740000000001</v>
      </c>
    </row>
    <row r="38" spans="1:11">
      <c r="A38">
        <v>1987</v>
      </c>
      <c r="B38">
        <v>97</v>
      </c>
      <c r="C38">
        <v>287</v>
      </c>
      <c r="D38">
        <v>11</v>
      </c>
      <c r="E38">
        <v>89.897999999999996</v>
      </c>
      <c r="F38">
        <v>0.6776877</v>
      </c>
      <c r="G38">
        <v>0.15586169999999999</v>
      </c>
      <c r="I38">
        <f t="shared" si="0"/>
        <v>110</v>
      </c>
      <c r="J38">
        <f t="shared" si="1"/>
        <v>67.768770000000004</v>
      </c>
      <c r="K38">
        <f t="shared" si="1"/>
        <v>15.586169999999999</v>
      </c>
    </row>
    <row r="39" spans="1:11">
      <c r="A39">
        <v>1988</v>
      </c>
      <c r="B39">
        <v>76</v>
      </c>
      <c r="C39">
        <v>291</v>
      </c>
      <c r="D39">
        <v>10</v>
      </c>
      <c r="E39">
        <v>89.858999999999995</v>
      </c>
      <c r="F39">
        <v>0.64502890000000002</v>
      </c>
      <c r="G39">
        <v>0.20493729999999999</v>
      </c>
      <c r="I39">
        <f t="shared" si="0"/>
        <v>100</v>
      </c>
      <c r="J39">
        <f t="shared" si="1"/>
        <v>64.502890000000008</v>
      </c>
      <c r="K39">
        <f t="shared" si="1"/>
        <v>20.493729999999999</v>
      </c>
    </row>
    <row r="40" spans="1:11">
      <c r="A40">
        <v>1989</v>
      </c>
      <c r="B40">
        <v>105</v>
      </c>
      <c r="C40">
        <v>258</v>
      </c>
      <c r="D40">
        <v>12</v>
      </c>
      <c r="E40">
        <v>90.052999999999997</v>
      </c>
      <c r="F40">
        <v>0.73595529999999998</v>
      </c>
      <c r="G40">
        <v>0.20155919999999999</v>
      </c>
      <c r="I40">
        <f t="shared" si="0"/>
        <v>120</v>
      </c>
      <c r="J40">
        <f t="shared" si="1"/>
        <v>73.595529999999997</v>
      </c>
      <c r="K40">
        <f t="shared" si="1"/>
        <v>20.155919999999998</v>
      </c>
    </row>
    <row r="41" spans="1:11">
      <c r="A41">
        <v>1990</v>
      </c>
      <c r="B41">
        <v>139</v>
      </c>
      <c r="C41">
        <v>251</v>
      </c>
      <c r="D41">
        <v>15</v>
      </c>
      <c r="E41">
        <v>89.843000000000004</v>
      </c>
      <c r="F41">
        <v>0.72409610000000002</v>
      </c>
      <c r="G41">
        <v>0.2122568</v>
      </c>
      <c r="I41">
        <f t="shared" si="0"/>
        <v>150</v>
      </c>
      <c r="J41">
        <f t="shared" si="1"/>
        <v>72.409610000000001</v>
      </c>
      <c r="K41">
        <f t="shared" si="1"/>
        <v>21.225680000000001</v>
      </c>
    </row>
    <row r="42" spans="1:11">
      <c r="A42">
        <v>1991</v>
      </c>
      <c r="B42">
        <v>105</v>
      </c>
      <c r="C42">
        <v>268</v>
      </c>
      <c r="D42">
        <v>9</v>
      </c>
      <c r="E42">
        <v>89.864999999999995</v>
      </c>
      <c r="F42">
        <v>0.58866859999999999</v>
      </c>
      <c r="G42">
        <v>0.16914219999999999</v>
      </c>
      <c r="I42">
        <f t="shared" si="0"/>
        <v>90</v>
      </c>
      <c r="J42">
        <f t="shared" si="1"/>
        <v>58.866859999999996</v>
      </c>
      <c r="K42">
        <f t="shared" si="1"/>
        <v>16.91422</v>
      </c>
    </row>
    <row r="43" spans="1:11">
      <c r="A43">
        <v>1992</v>
      </c>
      <c r="B43">
        <v>118</v>
      </c>
      <c r="C43">
        <v>287</v>
      </c>
      <c r="D43">
        <v>14</v>
      </c>
      <c r="E43">
        <v>89.494</v>
      </c>
      <c r="F43">
        <v>0.71248549999999999</v>
      </c>
      <c r="G43">
        <v>0.17377919999999999</v>
      </c>
      <c r="I43">
        <f t="shared" si="0"/>
        <v>140</v>
      </c>
      <c r="J43">
        <f t="shared" si="1"/>
        <v>71.248549999999994</v>
      </c>
      <c r="K43">
        <f t="shared" si="1"/>
        <v>17.37792</v>
      </c>
    </row>
    <row r="44" spans="1:11">
      <c r="A44">
        <v>1993</v>
      </c>
      <c r="B44">
        <v>112</v>
      </c>
      <c r="C44">
        <v>287</v>
      </c>
      <c r="D44">
        <v>12</v>
      </c>
      <c r="E44">
        <v>88.878</v>
      </c>
      <c r="F44">
        <v>0.66381290000000004</v>
      </c>
      <c r="G44">
        <v>0.16486970000000001</v>
      </c>
      <c r="I44">
        <f t="shared" si="0"/>
        <v>120</v>
      </c>
      <c r="J44">
        <f t="shared" si="1"/>
        <v>66.381290000000007</v>
      </c>
      <c r="K44">
        <f t="shared" si="1"/>
        <v>16.486969999999999</v>
      </c>
    </row>
    <row r="45" spans="1:11">
      <c r="A45">
        <v>1994</v>
      </c>
      <c r="B45">
        <v>88</v>
      </c>
      <c r="C45">
        <v>315</v>
      </c>
      <c r="D45">
        <v>9</v>
      </c>
      <c r="E45">
        <v>89.783000000000001</v>
      </c>
      <c r="F45">
        <v>0.72650689999999996</v>
      </c>
      <c r="G45">
        <v>0.1628261</v>
      </c>
      <c r="I45">
        <f t="shared" si="0"/>
        <v>90</v>
      </c>
      <c r="J45">
        <f t="shared" si="1"/>
        <v>72.650689999999997</v>
      </c>
      <c r="K45">
        <f t="shared" si="1"/>
        <v>16.282610000000002</v>
      </c>
    </row>
    <row r="46" spans="1:11">
      <c r="A46">
        <v>1995</v>
      </c>
      <c r="B46">
        <v>76</v>
      </c>
      <c r="C46">
        <v>315</v>
      </c>
      <c r="D46">
        <v>7</v>
      </c>
      <c r="E46">
        <v>88.677000000000007</v>
      </c>
      <c r="F46">
        <v>0.73366609999999999</v>
      </c>
      <c r="G46">
        <v>0.1936534</v>
      </c>
      <c r="I46">
        <f t="shared" si="0"/>
        <v>70</v>
      </c>
      <c r="J46">
        <f t="shared" si="1"/>
        <v>73.366609999999994</v>
      </c>
      <c r="K46">
        <f t="shared" si="1"/>
        <v>19.36534</v>
      </c>
    </row>
    <row r="47" spans="1:11">
      <c r="A47">
        <v>1996</v>
      </c>
      <c r="B47">
        <v>30</v>
      </c>
      <c r="C47">
        <v>317</v>
      </c>
      <c r="D47">
        <v>5</v>
      </c>
      <c r="E47">
        <v>89.72</v>
      </c>
      <c r="F47">
        <v>0.58500940000000001</v>
      </c>
      <c r="G47">
        <v>0.18535599999999999</v>
      </c>
      <c r="I47">
        <f t="shared" si="0"/>
        <v>50</v>
      </c>
      <c r="J47">
        <f t="shared" si="1"/>
        <v>58.50094</v>
      </c>
      <c r="K47">
        <f t="shared" si="1"/>
        <v>18.535599999999999</v>
      </c>
    </row>
    <row r="48" spans="1:11">
      <c r="A48">
        <v>1997</v>
      </c>
      <c r="B48">
        <v>35</v>
      </c>
      <c r="C48">
        <v>275</v>
      </c>
      <c r="D48">
        <v>7</v>
      </c>
      <c r="E48">
        <v>91.037999999999997</v>
      </c>
      <c r="F48">
        <v>0.69515249999999995</v>
      </c>
      <c r="G48">
        <v>0.19610610000000001</v>
      </c>
      <c r="I48">
        <f t="shared" si="0"/>
        <v>70</v>
      </c>
      <c r="J48">
        <f t="shared" si="1"/>
        <v>69.515249999999995</v>
      </c>
      <c r="K48">
        <f t="shared" si="1"/>
        <v>19.610610000000001</v>
      </c>
    </row>
    <row r="49" spans="1:11">
      <c r="A49">
        <v>1998</v>
      </c>
      <c r="B49">
        <v>36</v>
      </c>
      <c r="C49">
        <v>298</v>
      </c>
      <c r="D49">
        <v>13</v>
      </c>
      <c r="E49">
        <v>88.721000000000004</v>
      </c>
      <c r="F49">
        <v>0.60348930000000001</v>
      </c>
      <c r="G49">
        <v>0.17711689999999999</v>
      </c>
      <c r="I49">
        <f t="shared" si="0"/>
        <v>130</v>
      </c>
      <c r="J49">
        <f t="shared" si="1"/>
        <v>60.348930000000003</v>
      </c>
      <c r="K49">
        <f t="shared" si="1"/>
        <v>17.711690000000001</v>
      </c>
    </row>
    <row r="50" spans="1:11">
      <c r="A50">
        <v>1999</v>
      </c>
      <c r="B50">
        <v>73</v>
      </c>
      <c r="C50">
        <v>277</v>
      </c>
      <c r="D50">
        <v>8</v>
      </c>
      <c r="E50">
        <v>88.942999999999998</v>
      </c>
      <c r="F50">
        <v>0.77368490000000001</v>
      </c>
      <c r="G50">
        <v>0.1388945</v>
      </c>
      <c r="I50">
        <f t="shared" si="0"/>
        <v>80</v>
      </c>
      <c r="J50">
        <f t="shared" si="1"/>
        <v>77.368489999999994</v>
      </c>
      <c r="K50">
        <f t="shared" si="1"/>
        <v>13.88945</v>
      </c>
    </row>
    <row r="51" spans="1:11">
      <c r="A51">
        <v>2000</v>
      </c>
      <c r="B51">
        <v>235</v>
      </c>
      <c r="C51">
        <v>232</v>
      </c>
      <c r="D51">
        <v>10</v>
      </c>
      <c r="E51">
        <v>88.326999999999998</v>
      </c>
      <c r="F51">
        <v>0.77586599999999994</v>
      </c>
      <c r="G51">
        <v>0.19879140000000001</v>
      </c>
      <c r="I51">
        <f t="shared" si="0"/>
        <v>100</v>
      </c>
      <c r="J51">
        <f t="shared" si="1"/>
        <v>77.58659999999999</v>
      </c>
      <c r="K51">
        <f t="shared" si="1"/>
        <v>19.87914</v>
      </c>
    </row>
    <row r="52" spans="1:11">
      <c r="A52">
        <v>2001</v>
      </c>
      <c r="B52">
        <v>145</v>
      </c>
      <c r="C52">
        <v>162</v>
      </c>
      <c r="D52">
        <v>7</v>
      </c>
      <c r="E52">
        <v>87.554000000000002</v>
      </c>
      <c r="F52">
        <v>0.77129639999999999</v>
      </c>
      <c r="G52">
        <v>0.1486526</v>
      </c>
      <c r="I52">
        <f t="shared" si="0"/>
        <v>70</v>
      </c>
      <c r="J52">
        <f t="shared" si="1"/>
        <v>77.129639999999995</v>
      </c>
      <c r="K52">
        <f t="shared" si="1"/>
        <v>14.865259999999999</v>
      </c>
    </row>
    <row r="53" spans="1:11">
      <c r="A53">
        <v>2002</v>
      </c>
      <c r="B53">
        <v>121</v>
      </c>
      <c r="C53">
        <v>167</v>
      </c>
      <c r="D53">
        <v>10</v>
      </c>
      <c r="E53">
        <v>89.453999999999994</v>
      </c>
      <c r="F53">
        <v>0.70336319999999997</v>
      </c>
      <c r="G53">
        <v>0.13383129999999999</v>
      </c>
      <c r="I53">
        <f t="shared" si="0"/>
        <v>100</v>
      </c>
      <c r="J53">
        <f t="shared" si="1"/>
        <v>70.336320000000001</v>
      </c>
      <c r="K53">
        <f t="shared" si="1"/>
        <v>13.383129999999998</v>
      </c>
    </row>
    <row r="54" spans="1:11">
      <c r="A54">
        <v>2003</v>
      </c>
      <c r="B54">
        <v>147</v>
      </c>
      <c r="C54">
        <v>153</v>
      </c>
      <c r="D54">
        <v>10</v>
      </c>
      <c r="E54">
        <v>90.688999999999993</v>
      </c>
      <c r="F54">
        <v>0.73927790000000004</v>
      </c>
      <c r="G54">
        <v>0.17205699999999999</v>
      </c>
      <c r="I54">
        <f t="shared" si="0"/>
        <v>100</v>
      </c>
      <c r="J54">
        <f t="shared" si="1"/>
        <v>73.927790000000002</v>
      </c>
      <c r="K54">
        <f t="shared" si="1"/>
        <v>17.2057</v>
      </c>
    </row>
    <row r="55" spans="1:11">
      <c r="A55">
        <v>2004</v>
      </c>
      <c r="B55">
        <v>125</v>
      </c>
      <c r="C55">
        <v>138</v>
      </c>
      <c r="D55">
        <v>12</v>
      </c>
      <c r="E55">
        <v>91.150999999999996</v>
      </c>
      <c r="F55">
        <v>0.75950280000000003</v>
      </c>
      <c r="G55">
        <v>0.1703771</v>
      </c>
      <c r="I55">
        <f t="shared" si="0"/>
        <v>120</v>
      </c>
      <c r="J55">
        <f t="shared" si="1"/>
        <v>75.950280000000006</v>
      </c>
      <c r="K55">
        <f t="shared" si="1"/>
        <v>17.037710000000001</v>
      </c>
    </row>
    <row r="56" spans="1:11">
      <c r="A56">
        <v>2005</v>
      </c>
      <c r="B56">
        <v>123</v>
      </c>
      <c r="C56">
        <v>128</v>
      </c>
      <c r="D56">
        <v>14</v>
      </c>
      <c r="E56">
        <v>91.578999999999994</v>
      </c>
      <c r="F56">
        <v>0.77631190000000005</v>
      </c>
      <c r="G56">
        <v>0.1456296</v>
      </c>
      <c r="I56">
        <f t="shared" si="0"/>
        <v>140</v>
      </c>
      <c r="J56">
        <f t="shared" si="1"/>
        <v>77.631190000000004</v>
      </c>
      <c r="K56">
        <f t="shared" si="1"/>
        <v>14.56296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6.2</vt:lpstr>
    </vt:vector>
  </TitlesOfParts>
  <Company>University of California,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2011-10-15T21:13:08Z</dcterms:created>
  <dcterms:modified xsi:type="dcterms:W3CDTF">2013-08-13T01:24:24Z</dcterms:modified>
</cp:coreProperties>
</file>