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6060" tabRatio="500" activeTab="1"/>
  </bookViews>
  <sheets>
    <sheet name="Data" sheetId="2" r:id="rId1"/>
    <sheet name="Figure 4.3b" sheetId="1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2" l="1"/>
  <c r="H38" i="2"/>
  <c r="G38" i="2"/>
  <c r="F38" i="2"/>
  <c r="E29" i="2"/>
  <c r="E33" i="2"/>
  <c r="E12" i="2"/>
  <c r="E26" i="2"/>
  <c r="E28" i="2"/>
  <c r="E20" i="2"/>
  <c r="E18" i="2"/>
  <c r="E23" i="2"/>
  <c r="E34" i="2"/>
  <c r="E17" i="2"/>
  <c r="E21" i="2"/>
  <c r="E31" i="2"/>
  <c r="E36" i="2"/>
  <c r="E25" i="2"/>
  <c r="E14" i="2"/>
  <c r="E37" i="2"/>
  <c r="E35" i="2"/>
  <c r="E16" i="2"/>
  <c r="E24" i="2"/>
  <c r="E22" i="2"/>
  <c r="E11" i="2"/>
  <c r="E27" i="2"/>
  <c r="E32" i="2"/>
  <c r="E15" i="2"/>
  <c r="E19" i="2"/>
  <c r="E13" i="2"/>
  <c r="E30" i="2"/>
</calcChain>
</file>

<file path=xl/sharedStrings.xml><?xml version="1.0" encoding="utf-8"?>
<sst xmlns="http://schemas.openxmlformats.org/spreadsheetml/2006/main" count="73" uniqueCount="61">
  <si>
    <t>Fires</t>
  </si>
  <si>
    <t>Agriculture</t>
  </si>
  <si>
    <t>Death Notices</t>
  </si>
  <si>
    <t>Foreign Trade</t>
  </si>
  <si>
    <t>Social Welfare</t>
  </si>
  <si>
    <t>Energy</t>
  </si>
  <si>
    <t>Environment</t>
  </si>
  <si>
    <t>Housing</t>
  </si>
  <si>
    <t>Transportation</t>
  </si>
  <si>
    <t>Macroeconomics</t>
  </si>
  <si>
    <t>Civil Rights</t>
  </si>
  <si>
    <t>Education</t>
  </si>
  <si>
    <t>Sports</t>
  </si>
  <si>
    <t>Health</t>
  </si>
  <si>
    <t>Defense</t>
  </si>
  <si>
    <t>Code</t>
  </si>
  <si>
    <t>Major Topic Category</t>
  </si>
  <si>
    <t>Total, 1996-2006</t>
  </si>
  <si>
    <t xml:space="preserve">Percent Total </t>
  </si>
  <si>
    <t>Monthly Mean</t>
  </si>
  <si>
    <t>Monthly Std Dev</t>
  </si>
  <si>
    <t>Monthly Min</t>
  </si>
  <si>
    <t xml:space="preserve">Monthly Max </t>
  </si>
  <si>
    <t>International Affairs &amp; Foreign Aid</t>
  </si>
  <si>
    <t>Government Operations</t>
  </si>
  <si>
    <t>Law, Crime, &amp; Family</t>
  </si>
  <si>
    <t>Banking, Finance, &amp; Domestic Commerce</t>
  </si>
  <si>
    <t>Sports &amp; Recreation</t>
  </si>
  <si>
    <t>Civil Rights, Minority Issues, &amp; Civil Liberties</t>
  </si>
  <si>
    <t>Space, Science, Technology &amp; Communications</t>
  </si>
  <si>
    <t>State &amp; Local Government Administration</t>
  </si>
  <si>
    <t>Labor, Employment, &amp; Immigration</t>
  </si>
  <si>
    <t>Weather &amp; Natural Disasters</t>
  </si>
  <si>
    <t>Churches &amp; Religion</t>
  </si>
  <si>
    <t>Housing &amp; Community Development</t>
  </si>
  <si>
    <t>Public Lands &amp; Water Management</t>
  </si>
  <si>
    <t>Human Interest, Other, &amp; Miscellaneous</t>
  </si>
  <si>
    <t>Economy</t>
  </si>
  <si>
    <t>Total (Mean Across 32 Months)</t>
  </si>
  <si>
    <t>International Affairs</t>
  </si>
  <si>
    <t>Topic Abbreviation</t>
  </si>
  <si>
    <t>Law &amp; Crime</t>
  </si>
  <si>
    <t>Labor &amp; Immigration</t>
  </si>
  <si>
    <t>Public Lands</t>
  </si>
  <si>
    <t>Human Interest</t>
  </si>
  <si>
    <t>Religion</t>
  </si>
  <si>
    <t>TABLE/FIGURE:</t>
  </si>
  <si>
    <t>DATA SOURCE:</t>
  </si>
  <si>
    <t>NYT Front-Page Data Set</t>
  </si>
  <si>
    <t>DO FILE:</t>
  </si>
  <si>
    <t>NOTES:</t>
  </si>
  <si>
    <t>2_nyt_ftpg_topics.do</t>
  </si>
  <si>
    <t>This data sheet corresponds with Table A.1</t>
  </si>
  <si>
    <t>Weather</t>
  </si>
  <si>
    <t>State Government</t>
  </si>
  <si>
    <t>Science &amp; Technology</t>
  </si>
  <si>
    <t>Questions: Email Amber Boydstun &lt;aboydstun@gmail.com&gt;</t>
  </si>
  <si>
    <t>Arts, Culture &amp; Entertainment</t>
  </si>
  <si>
    <t>Arts &amp; Culture</t>
  </si>
  <si>
    <t>Banking &amp; Commerce</t>
  </si>
  <si>
    <r>
      <t xml:space="preserve">Figure 4.3b.  </t>
    </r>
    <r>
      <rPr>
        <i/>
        <sz val="12"/>
        <rFont val="Arial"/>
      </rPr>
      <t xml:space="preserve">Times </t>
    </r>
    <r>
      <rPr>
        <sz val="12"/>
        <rFont val="Arial"/>
      </rPr>
      <t>Front-Page Attention, 1996-2006 (Column)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</si>
</sst>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Times New Roman"/>
    </font>
    <font>
      <sz val="18"/>
      <color theme="1"/>
      <name val="Times New Roman"/>
    </font>
    <font>
      <b/>
      <sz val="12"/>
      <name val="Arial"/>
    </font>
    <font>
      <sz val="12"/>
      <name val="Arial"/>
    </font>
    <font>
      <sz val="10"/>
      <name val="Arial"/>
    </font>
    <font>
      <sz val="12"/>
      <color rgb="FF000000"/>
      <name val="Calibri"/>
      <family val="2"/>
      <scheme val="minor"/>
    </font>
    <font>
      <i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0" borderId="4" xfId="0" applyFont="1" applyBorder="1"/>
    <xf numFmtId="0" fontId="7" fillId="0" borderId="0" xfId="0" applyFont="1"/>
    <xf numFmtId="0" fontId="8" fillId="0" borderId="0" xfId="0" applyFont="1"/>
    <xf numFmtId="0" fontId="5" fillId="2" borderId="5" xfId="0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7" fillId="2" borderId="6" xfId="0" applyFont="1" applyFill="1" applyBorder="1"/>
    <xf numFmtId="0" fontId="5" fillId="2" borderId="7" xfId="0" applyFont="1" applyFill="1" applyBorder="1" applyAlignment="1">
      <alignment horizontal="right"/>
    </xf>
    <xf numFmtId="0" fontId="6" fillId="2" borderId="8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horizontal="right" vertical="center" wrapText="1"/>
    </xf>
  </cellXfs>
  <cellStyles count="2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030017152659"/>
          <c:y val="0.0195893234588061"/>
          <c:w val="0.866286449399657"/>
          <c:h val="0.682301449010088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Data!$C$11:$C$37</c:f>
              <c:strCache>
                <c:ptCount val="27"/>
                <c:pt idx="0">
                  <c:v>Weather</c:v>
                </c:pt>
                <c:pt idx="1">
                  <c:v>Agriculture</c:v>
                </c:pt>
                <c:pt idx="2">
                  <c:v>Human Interest</c:v>
                </c:pt>
                <c:pt idx="3">
                  <c:v>Foreign Trade</c:v>
                </c:pt>
                <c:pt idx="4">
                  <c:v>Death Notices</c:v>
                </c:pt>
                <c:pt idx="5">
                  <c:v>Public Lands</c:v>
                </c:pt>
                <c:pt idx="6">
                  <c:v>Social Welfare</c:v>
                </c:pt>
                <c:pt idx="7">
                  <c:v>Energy</c:v>
                </c:pt>
                <c:pt idx="8">
                  <c:v>Religion</c:v>
                </c:pt>
                <c:pt idx="9">
                  <c:v>Environment</c:v>
                </c:pt>
                <c:pt idx="10">
                  <c:v>Housing</c:v>
                </c:pt>
                <c:pt idx="11">
                  <c:v>State Government</c:v>
                </c:pt>
                <c:pt idx="12">
                  <c:v>Transportation</c:v>
                </c:pt>
                <c:pt idx="13">
                  <c:v>Arts &amp; Culture</c:v>
                </c:pt>
                <c:pt idx="14">
                  <c:v>Science &amp; Technology</c:v>
                </c:pt>
                <c:pt idx="15">
                  <c:v>Labor &amp; Immigration</c:v>
                </c:pt>
                <c:pt idx="16">
                  <c:v>Fires</c:v>
                </c:pt>
                <c:pt idx="17">
                  <c:v>Education</c:v>
                </c:pt>
                <c:pt idx="18">
                  <c:v>Civil Rights</c:v>
                </c:pt>
                <c:pt idx="19">
                  <c:v>Economy</c:v>
                </c:pt>
                <c:pt idx="20">
                  <c:v>Banking &amp; Commerce</c:v>
                </c:pt>
                <c:pt idx="21">
                  <c:v>Sports</c:v>
                </c:pt>
                <c:pt idx="22">
                  <c:v>Health</c:v>
                </c:pt>
                <c:pt idx="23">
                  <c:v>Law &amp; Crime</c:v>
                </c:pt>
                <c:pt idx="24">
                  <c:v>Government Operations</c:v>
                </c:pt>
                <c:pt idx="25">
                  <c:v>Defense</c:v>
                </c:pt>
                <c:pt idx="26">
                  <c:v>International Affairs</c:v>
                </c:pt>
              </c:strCache>
            </c:strRef>
          </c:cat>
          <c:val>
            <c:numRef>
              <c:f>Data!$D$11:$D$37</c:f>
              <c:numCache>
                <c:formatCode>#,##0</c:formatCode>
                <c:ptCount val="27"/>
                <c:pt idx="0">
                  <c:v>129.0</c:v>
                </c:pt>
                <c:pt idx="1">
                  <c:v>168.0</c:v>
                </c:pt>
                <c:pt idx="2">
                  <c:v>172.0</c:v>
                </c:pt>
                <c:pt idx="3">
                  <c:v>254.0</c:v>
                </c:pt>
                <c:pt idx="4">
                  <c:v>268.0</c:v>
                </c:pt>
                <c:pt idx="5">
                  <c:v>269.0</c:v>
                </c:pt>
                <c:pt idx="6">
                  <c:v>273.0</c:v>
                </c:pt>
                <c:pt idx="7">
                  <c:v>299.0</c:v>
                </c:pt>
                <c:pt idx="8">
                  <c:v>329.0</c:v>
                </c:pt>
                <c:pt idx="9">
                  <c:v>354.0</c:v>
                </c:pt>
                <c:pt idx="10">
                  <c:v>410.0</c:v>
                </c:pt>
                <c:pt idx="11">
                  <c:v>573.0</c:v>
                </c:pt>
                <c:pt idx="12">
                  <c:v>594.0</c:v>
                </c:pt>
                <c:pt idx="13">
                  <c:v>715.0</c:v>
                </c:pt>
                <c:pt idx="14">
                  <c:v>719.0</c:v>
                </c:pt>
                <c:pt idx="15">
                  <c:v>749.0</c:v>
                </c:pt>
                <c:pt idx="16">
                  <c:v>769.0</c:v>
                </c:pt>
                <c:pt idx="17">
                  <c:v>912.0</c:v>
                </c:pt>
                <c:pt idx="18">
                  <c:v>914.0</c:v>
                </c:pt>
                <c:pt idx="19">
                  <c:v>964.0</c:v>
                </c:pt>
                <c:pt idx="20">
                  <c:v>1249.0</c:v>
                </c:pt>
                <c:pt idx="21">
                  <c:v>1273.0</c:v>
                </c:pt>
                <c:pt idx="22">
                  <c:v>1799.0</c:v>
                </c:pt>
                <c:pt idx="23">
                  <c:v>2088.0</c:v>
                </c:pt>
                <c:pt idx="24">
                  <c:v>3958.0</c:v>
                </c:pt>
                <c:pt idx="25">
                  <c:v>4479.0</c:v>
                </c:pt>
                <c:pt idx="26">
                  <c:v>6354.0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4587496"/>
        <c:axId val="2104571880"/>
      </c:barChart>
      <c:catAx>
        <c:axId val="2104587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104571880"/>
        <c:crosses val="autoZero"/>
        <c:auto val="1"/>
        <c:lblAlgn val="ctr"/>
        <c:lblOffset val="100"/>
        <c:tickLblSkip val="1"/>
        <c:noMultiLvlLbl val="0"/>
      </c:catAx>
      <c:valAx>
        <c:axId val="2104571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Stories</a:t>
                </a:r>
              </a:p>
            </c:rich>
          </c:tx>
          <c:layout>
            <c:manualLayout>
              <c:xMode val="edge"/>
              <c:yMode val="edge"/>
              <c:x val="0.000274029669066703"/>
              <c:y val="0.24543434226061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045874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1" right="1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195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B2" sqref="B2"/>
    </sheetView>
  </sheetViews>
  <sheetFormatPr baseColWidth="10" defaultRowHeight="21" x14ac:dyDescent="0"/>
  <cols>
    <col min="1" max="1" width="16.5" style="4" bestFit="1" customWidth="1"/>
    <col min="2" max="3" width="38.33203125" style="4" customWidth="1"/>
    <col min="4" max="4" width="15" style="4" customWidth="1"/>
    <col min="5" max="5" width="13.33203125" style="4" customWidth="1"/>
    <col min="6" max="6" width="12.6640625" style="4" customWidth="1"/>
    <col min="7" max="7" width="14.6640625" style="4" customWidth="1"/>
    <col min="8" max="8" width="12.33203125" style="4" customWidth="1"/>
    <col min="9" max="9" width="13.5" style="4" customWidth="1"/>
    <col min="10" max="16384" width="10.83203125" style="4"/>
  </cols>
  <sheetData>
    <row r="1" spans="1:14" customFormat="1" ht="15">
      <c r="A1" s="14" t="s">
        <v>46</v>
      </c>
      <c r="B1" s="15" t="s">
        <v>60</v>
      </c>
      <c r="C1" s="15"/>
      <c r="D1" s="15"/>
      <c r="E1" s="15"/>
      <c r="F1" s="15"/>
      <c r="G1" s="16"/>
      <c r="H1" s="16"/>
      <c r="I1" s="16"/>
      <c r="J1" s="17"/>
      <c r="K1" s="18"/>
      <c r="L1" s="18"/>
      <c r="M1" s="19"/>
      <c r="N1" s="20"/>
    </row>
    <row r="2" spans="1:14" customFormat="1" ht="15">
      <c r="A2" s="21" t="s">
        <v>47</v>
      </c>
      <c r="B2" s="22" t="s">
        <v>48</v>
      </c>
      <c r="C2" s="22"/>
      <c r="D2" s="23"/>
      <c r="E2" s="23"/>
      <c r="F2" s="23"/>
      <c r="G2" s="23"/>
      <c r="H2" s="23"/>
      <c r="I2" s="23"/>
      <c r="J2" s="24"/>
      <c r="K2" s="19"/>
      <c r="L2" s="19"/>
      <c r="M2" s="19"/>
      <c r="N2" s="20"/>
    </row>
    <row r="3" spans="1:14" customFormat="1" ht="15">
      <c r="A3" s="21" t="s">
        <v>49</v>
      </c>
      <c r="B3" s="29" t="s">
        <v>51</v>
      </c>
      <c r="C3" s="22"/>
      <c r="D3" s="22"/>
      <c r="E3" s="23"/>
      <c r="F3" s="23"/>
      <c r="G3" s="23"/>
      <c r="H3" s="23"/>
      <c r="I3" s="23"/>
      <c r="J3" s="24"/>
      <c r="K3" s="19"/>
      <c r="L3" s="19"/>
      <c r="M3" s="19"/>
      <c r="N3" s="20"/>
    </row>
    <row r="4" spans="1:14" customFormat="1" ht="15">
      <c r="A4" s="21" t="s">
        <v>50</v>
      </c>
      <c r="B4" s="22" t="s">
        <v>52</v>
      </c>
      <c r="C4" s="22"/>
      <c r="D4" s="23"/>
      <c r="E4" s="23"/>
      <c r="F4" s="23"/>
      <c r="G4" s="23"/>
      <c r="H4" s="23"/>
      <c r="I4" s="23"/>
      <c r="J4" s="24"/>
      <c r="K4" s="19"/>
      <c r="L4" s="19"/>
      <c r="M4" s="19"/>
      <c r="N4" s="20"/>
    </row>
    <row r="5" spans="1:14" customFormat="1" ht="15">
      <c r="A5" s="21"/>
      <c r="B5" s="29" t="s">
        <v>56</v>
      </c>
      <c r="C5" s="22"/>
      <c r="D5" s="23"/>
      <c r="E5" s="23"/>
      <c r="F5" s="23"/>
      <c r="G5" s="23"/>
      <c r="H5" s="23"/>
      <c r="I5" s="23"/>
      <c r="J5" s="24"/>
      <c r="K5" s="19"/>
      <c r="L5" s="19"/>
      <c r="M5" s="19"/>
      <c r="N5" s="20"/>
    </row>
    <row r="6" spans="1:14" customFormat="1" ht="15">
      <c r="A6" s="21"/>
      <c r="B6" s="22"/>
      <c r="C6" s="22"/>
      <c r="D6" s="23"/>
      <c r="E6" s="23"/>
      <c r="F6" s="23"/>
      <c r="G6" s="23"/>
      <c r="H6" s="23"/>
      <c r="I6" s="23"/>
      <c r="J6" s="24"/>
      <c r="K6" s="19"/>
      <c r="L6" s="19"/>
      <c r="M6" s="19"/>
      <c r="N6" s="20"/>
    </row>
    <row r="7" spans="1:14" customFormat="1" ht="15">
      <c r="A7" s="21"/>
      <c r="B7" s="22"/>
      <c r="C7" s="22"/>
      <c r="D7" s="23"/>
      <c r="E7" s="23"/>
      <c r="F7" s="23"/>
      <c r="G7" s="23"/>
      <c r="H7" s="23"/>
      <c r="I7" s="23"/>
      <c r="J7" s="24"/>
      <c r="K7" s="19"/>
      <c r="L7" s="19"/>
      <c r="M7" s="19"/>
      <c r="N7" s="20"/>
    </row>
    <row r="8" spans="1:14" customFormat="1" ht="16" thickBot="1">
      <c r="A8" s="25"/>
      <c r="B8" s="26"/>
      <c r="C8" s="26"/>
      <c r="D8" s="27"/>
      <c r="E8" s="27"/>
      <c r="F8" s="27"/>
      <c r="G8" s="27"/>
      <c r="H8" s="27"/>
      <c r="I8" s="27"/>
      <c r="J8" s="28"/>
      <c r="K8" s="19"/>
      <c r="L8" s="19"/>
      <c r="M8" s="19"/>
      <c r="N8" s="20"/>
    </row>
    <row r="10" spans="1:14" ht="42">
      <c r="A10" s="2" t="s">
        <v>15</v>
      </c>
      <c r="B10" s="1" t="s">
        <v>16</v>
      </c>
      <c r="C10" s="1" t="s">
        <v>40</v>
      </c>
      <c r="D10" s="2" t="s">
        <v>17</v>
      </c>
      <c r="E10" s="2" t="s">
        <v>18</v>
      </c>
      <c r="F10" s="2" t="s">
        <v>19</v>
      </c>
      <c r="G10" s="2" t="s">
        <v>20</v>
      </c>
      <c r="H10" s="2" t="s">
        <v>21</v>
      </c>
      <c r="I10" s="2" t="s">
        <v>22</v>
      </c>
    </row>
    <row r="11" spans="1:14">
      <c r="A11" s="5">
        <v>26</v>
      </c>
      <c r="B11" s="3" t="s">
        <v>32</v>
      </c>
      <c r="C11" s="3" t="s">
        <v>53</v>
      </c>
      <c r="D11" s="6">
        <v>129</v>
      </c>
      <c r="E11" s="7">
        <f t="shared" ref="E11:E37" si="0">D11/D$38</f>
        <v>4.156731326931752E-3</v>
      </c>
      <c r="F11" s="8">
        <v>0.97727269999999999</v>
      </c>
      <c r="G11" s="8">
        <v>1.7494419999999999</v>
      </c>
      <c r="H11" s="9">
        <v>0</v>
      </c>
      <c r="I11" s="9">
        <v>10</v>
      </c>
    </row>
    <row r="12" spans="1:14">
      <c r="A12" s="5">
        <v>4</v>
      </c>
      <c r="B12" s="3" t="s">
        <v>1</v>
      </c>
      <c r="C12" s="3" t="s">
        <v>1</v>
      </c>
      <c r="D12" s="6">
        <v>168</v>
      </c>
      <c r="E12" s="7">
        <f t="shared" si="0"/>
        <v>5.4134175420506537E-3</v>
      </c>
      <c r="F12" s="8">
        <v>1.2727269999999999</v>
      </c>
      <c r="G12" s="8">
        <v>1.462461</v>
      </c>
      <c r="H12" s="9">
        <v>0</v>
      </c>
      <c r="I12" s="9">
        <v>10</v>
      </c>
    </row>
    <row r="13" spans="1:14" ht="42">
      <c r="A13" s="5">
        <v>99</v>
      </c>
      <c r="B13" s="3" t="s">
        <v>36</v>
      </c>
      <c r="C13" s="3" t="s">
        <v>44</v>
      </c>
      <c r="D13" s="6">
        <v>172</v>
      </c>
      <c r="E13" s="7">
        <f t="shared" si="0"/>
        <v>5.5423084359090026E-3</v>
      </c>
      <c r="F13" s="8">
        <v>1.3030299999999999</v>
      </c>
      <c r="G13" s="8">
        <v>1.413886</v>
      </c>
      <c r="H13" s="9">
        <v>0</v>
      </c>
      <c r="I13" s="9">
        <v>7</v>
      </c>
    </row>
    <row r="14" spans="1:14">
      <c r="A14" s="5">
        <v>18</v>
      </c>
      <c r="B14" s="3" t="s">
        <v>3</v>
      </c>
      <c r="C14" s="3" t="s">
        <v>3</v>
      </c>
      <c r="D14" s="6">
        <v>254</v>
      </c>
      <c r="E14" s="7">
        <f t="shared" si="0"/>
        <v>8.1845717600051559E-3</v>
      </c>
      <c r="F14" s="8">
        <v>1.924242</v>
      </c>
      <c r="G14" s="8">
        <v>2.3819330000000001</v>
      </c>
      <c r="H14" s="9">
        <v>0</v>
      </c>
      <c r="I14" s="9">
        <v>16</v>
      </c>
    </row>
    <row r="15" spans="1:14">
      <c r="A15" s="5">
        <v>30</v>
      </c>
      <c r="B15" s="3" t="s">
        <v>2</v>
      </c>
      <c r="C15" s="3" t="s">
        <v>2</v>
      </c>
      <c r="D15" s="6">
        <v>268</v>
      </c>
      <c r="E15" s="7">
        <f t="shared" si="0"/>
        <v>8.6356898885093774E-3</v>
      </c>
      <c r="F15" s="8">
        <v>2.030303</v>
      </c>
      <c r="G15" s="8">
        <v>2.230734</v>
      </c>
      <c r="H15" s="9">
        <v>0</v>
      </c>
      <c r="I15" s="9">
        <v>15</v>
      </c>
    </row>
    <row r="16" spans="1:14" ht="42">
      <c r="A16" s="5">
        <v>21</v>
      </c>
      <c r="B16" s="3" t="s">
        <v>35</v>
      </c>
      <c r="C16" s="3" t="s">
        <v>43</v>
      </c>
      <c r="D16" s="6">
        <v>269</v>
      </c>
      <c r="E16" s="7">
        <f t="shared" si="0"/>
        <v>8.6679126119739644E-3</v>
      </c>
      <c r="F16" s="8">
        <v>2.0378790000000002</v>
      </c>
      <c r="G16" s="8">
        <v>1.5502050000000001</v>
      </c>
      <c r="H16" s="9">
        <v>0</v>
      </c>
      <c r="I16" s="9">
        <v>8</v>
      </c>
    </row>
    <row r="17" spans="1:9">
      <c r="A17" s="5">
        <v>13</v>
      </c>
      <c r="B17" s="3" t="s">
        <v>4</v>
      </c>
      <c r="C17" s="3" t="s">
        <v>4</v>
      </c>
      <c r="D17" s="6">
        <v>273</v>
      </c>
      <c r="E17" s="7">
        <f t="shared" si="0"/>
        <v>8.7968035058323124E-3</v>
      </c>
      <c r="F17" s="8">
        <v>2.0681820000000002</v>
      </c>
      <c r="G17" s="8">
        <v>2.2281789999999999</v>
      </c>
      <c r="H17" s="9">
        <v>0</v>
      </c>
      <c r="I17" s="9">
        <v>13</v>
      </c>
    </row>
    <row r="18" spans="1:9">
      <c r="A18" s="5">
        <v>8</v>
      </c>
      <c r="B18" s="3" t="s">
        <v>5</v>
      </c>
      <c r="C18" s="3" t="s">
        <v>5</v>
      </c>
      <c r="D18" s="6">
        <v>299</v>
      </c>
      <c r="E18" s="7">
        <f t="shared" si="0"/>
        <v>9.6345943159115814E-3</v>
      </c>
      <c r="F18" s="8">
        <v>2.2651520000000001</v>
      </c>
      <c r="G18" s="8">
        <v>3.4593820000000002</v>
      </c>
      <c r="H18" s="9">
        <v>0</v>
      </c>
      <c r="I18" s="9">
        <v>22</v>
      </c>
    </row>
    <row r="19" spans="1:9">
      <c r="A19" s="5">
        <v>31</v>
      </c>
      <c r="B19" s="3" t="s">
        <v>33</v>
      </c>
      <c r="C19" s="3" t="s">
        <v>45</v>
      </c>
      <c r="D19" s="6">
        <v>329</v>
      </c>
      <c r="E19" s="7">
        <f t="shared" si="0"/>
        <v>1.0601276019849198E-2</v>
      </c>
      <c r="F19" s="8">
        <v>2.4924240000000002</v>
      </c>
      <c r="G19" s="8">
        <v>2.9200439999999999</v>
      </c>
      <c r="H19" s="9">
        <v>0</v>
      </c>
      <c r="I19" s="9">
        <v>30</v>
      </c>
    </row>
    <row r="20" spans="1:9">
      <c r="A20" s="5">
        <v>7</v>
      </c>
      <c r="B20" s="3" t="s">
        <v>6</v>
      </c>
      <c r="C20" s="3" t="s">
        <v>6</v>
      </c>
      <c r="D20" s="6">
        <v>354</v>
      </c>
      <c r="E20" s="7">
        <f t="shared" si="0"/>
        <v>1.1406844106463879E-2</v>
      </c>
      <c r="F20" s="8">
        <v>2.6818179999999998</v>
      </c>
      <c r="G20" s="8">
        <v>2.0871040000000001</v>
      </c>
      <c r="H20" s="9">
        <v>0</v>
      </c>
      <c r="I20" s="9">
        <v>9</v>
      </c>
    </row>
    <row r="21" spans="1:9" ht="42">
      <c r="A21" s="5">
        <v>14</v>
      </c>
      <c r="B21" s="3" t="s">
        <v>34</v>
      </c>
      <c r="C21" s="3" t="s">
        <v>7</v>
      </c>
      <c r="D21" s="6">
        <v>410</v>
      </c>
      <c r="E21" s="7">
        <f t="shared" si="0"/>
        <v>1.3211316620480763E-2</v>
      </c>
      <c r="F21" s="8">
        <v>3.106061</v>
      </c>
      <c r="G21" s="8">
        <v>2.6043349999999998</v>
      </c>
      <c r="H21" s="9">
        <v>0</v>
      </c>
      <c r="I21" s="9">
        <v>15</v>
      </c>
    </row>
    <row r="22" spans="1:9" ht="42">
      <c r="A22" s="5">
        <v>24</v>
      </c>
      <c r="B22" s="3" t="s">
        <v>30</v>
      </c>
      <c r="C22" s="3" t="s">
        <v>54</v>
      </c>
      <c r="D22" s="6">
        <v>573</v>
      </c>
      <c r="E22" s="7">
        <f t="shared" si="0"/>
        <v>1.8463620545208483E-2</v>
      </c>
      <c r="F22" s="8">
        <v>4.3409089999999999</v>
      </c>
      <c r="G22" s="8">
        <v>4.6130079999999998</v>
      </c>
      <c r="H22" s="9">
        <v>0</v>
      </c>
      <c r="I22" s="9">
        <v>26</v>
      </c>
    </row>
    <row r="23" spans="1:9">
      <c r="A23" s="5">
        <v>10</v>
      </c>
      <c r="B23" s="3" t="s">
        <v>8</v>
      </c>
      <c r="C23" s="3" t="s">
        <v>8</v>
      </c>
      <c r="D23" s="6">
        <v>594</v>
      </c>
      <c r="E23" s="7">
        <f t="shared" si="0"/>
        <v>1.9140297737964811E-2</v>
      </c>
      <c r="F23" s="8">
        <v>4.5</v>
      </c>
      <c r="G23" s="8">
        <v>4.0915100000000004</v>
      </c>
      <c r="H23" s="9">
        <v>0</v>
      </c>
      <c r="I23" s="9">
        <v>30</v>
      </c>
    </row>
    <row r="24" spans="1:9">
      <c r="A24" s="5">
        <v>23</v>
      </c>
      <c r="B24" s="3" t="s">
        <v>57</v>
      </c>
      <c r="C24" s="3" t="s">
        <v>58</v>
      </c>
      <c r="D24" s="6">
        <v>715</v>
      </c>
      <c r="E24" s="7">
        <f t="shared" si="0"/>
        <v>2.3039247277179868E-2</v>
      </c>
      <c r="F24" s="8">
        <v>5.4166670000000003</v>
      </c>
      <c r="G24" s="8">
        <v>4.285679</v>
      </c>
      <c r="H24" s="9">
        <v>0</v>
      </c>
      <c r="I24" s="9">
        <v>21</v>
      </c>
    </row>
    <row r="25" spans="1:9" ht="42">
      <c r="A25" s="5">
        <v>17</v>
      </c>
      <c r="B25" s="3" t="s">
        <v>29</v>
      </c>
      <c r="C25" s="3" t="s">
        <v>55</v>
      </c>
      <c r="D25" s="6">
        <v>719</v>
      </c>
      <c r="E25" s="7">
        <f t="shared" si="0"/>
        <v>2.3168138171038216E-2</v>
      </c>
      <c r="F25" s="8">
        <v>5.4469700000000003</v>
      </c>
      <c r="G25" s="8">
        <v>4.7362729999999997</v>
      </c>
      <c r="H25" s="9">
        <v>0</v>
      </c>
      <c r="I25" s="9">
        <v>45</v>
      </c>
    </row>
    <row r="26" spans="1:9" ht="42">
      <c r="A26" s="5">
        <v>5</v>
      </c>
      <c r="B26" s="3" t="s">
        <v>31</v>
      </c>
      <c r="C26" s="3" t="s">
        <v>42</v>
      </c>
      <c r="D26" s="6">
        <v>749</v>
      </c>
      <c r="E26" s="7">
        <f t="shared" si="0"/>
        <v>2.4134819874975833E-2</v>
      </c>
      <c r="F26" s="8">
        <v>5.6742419999999996</v>
      </c>
      <c r="G26" s="8">
        <v>4.2847080000000002</v>
      </c>
      <c r="H26" s="9">
        <v>0</v>
      </c>
      <c r="I26" s="9">
        <v>25</v>
      </c>
    </row>
    <row r="27" spans="1:9">
      <c r="A27" s="5">
        <v>27</v>
      </c>
      <c r="B27" s="3" t="s">
        <v>0</v>
      </c>
      <c r="C27" s="3" t="s">
        <v>0</v>
      </c>
      <c r="D27" s="6">
        <v>769</v>
      </c>
      <c r="E27" s="7">
        <f t="shared" si="0"/>
        <v>2.4779274344267577E-2</v>
      </c>
      <c r="F27" s="8">
        <v>5.8257580000000004</v>
      </c>
      <c r="G27" s="8">
        <v>2.961576</v>
      </c>
      <c r="H27" s="9">
        <v>1</v>
      </c>
      <c r="I27" s="9">
        <v>15</v>
      </c>
    </row>
    <row r="28" spans="1:9">
      <c r="A28" s="5">
        <v>6</v>
      </c>
      <c r="B28" s="3" t="s">
        <v>11</v>
      </c>
      <c r="C28" s="3" t="s">
        <v>11</v>
      </c>
      <c r="D28" s="6">
        <v>912</v>
      </c>
      <c r="E28" s="7">
        <f t="shared" si="0"/>
        <v>2.9387123799703551E-2</v>
      </c>
      <c r="F28" s="8">
        <v>6.9090910000000001</v>
      </c>
      <c r="G28" s="8">
        <v>3.9393389999999999</v>
      </c>
      <c r="H28" s="9">
        <v>1</v>
      </c>
      <c r="I28" s="9">
        <v>30</v>
      </c>
    </row>
    <row r="29" spans="1:9" ht="42">
      <c r="A29" s="5">
        <v>2</v>
      </c>
      <c r="B29" s="3" t="s">
        <v>28</v>
      </c>
      <c r="C29" s="3" t="s">
        <v>10</v>
      </c>
      <c r="D29" s="6">
        <v>914</v>
      </c>
      <c r="E29" s="7">
        <f t="shared" si="0"/>
        <v>2.9451569246632725E-2</v>
      </c>
      <c r="F29" s="8">
        <v>6.9242419999999996</v>
      </c>
      <c r="G29" s="8">
        <v>3.8810980000000002</v>
      </c>
      <c r="H29" s="9">
        <v>0</v>
      </c>
      <c r="I29" s="9">
        <v>25</v>
      </c>
    </row>
    <row r="30" spans="1:9">
      <c r="A30" s="5">
        <v>1</v>
      </c>
      <c r="B30" s="3" t="s">
        <v>9</v>
      </c>
      <c r="C30" s="3" t="s">
        <v>37</v>
      </c>
      <c r="D30" s="6">
        <v>964</v>
      </c>
      <c r="E30" s="7">
        <f t="shared" si="0"/>
        <v>3.1062705419862086E-2</v>
      </c>
      <c r="F30" s="8">
        <v>7.3030299999999997</v>
      </c>
      <c r="G30" s="8">
        <v>5.1153700000000004</v>
      </c>
      <c r="H30" s="9">
        <v>0</v>
      </c>
      <c r="I30" s="9">
        <v>27</v>
      </c>
    </row>
    <row r="31" spans="1:9" ht="42">
      <c r="A31" s="5">
        <v>15</v>
      </c>
      <c r="B31" s="3" t="s">
        <v>26</v>
      </c>
      <c r="C31" s="3" t="s">
        <v>59</v>
      </c>
      <c r="D31" s="6">
        <v>1249</v>
      </c>
      <c r="E31" s="7">
        <f t="shared" si="0"/>
        <v>4.0246181607269449E-2</v>
      </c>
      <c r="F31" s="8">
        <v>9.4621209999999998</v>
      </c>
      <c r="G31" s="8">
        <v>7.1274179999999996</v>
      </c>
      <c r="H31" s="9">
        <v>0</v>
      </c>
      <c r="I31" s="9">
        <v>44</v>
      </c>
    </row>
    <row r="32" spans="1:9">
      <c r="A32" s="5">
        <v>29</v>
      </c>
      <c r="B32" s="3" t="s">
        <v>27</v>
      </c>
      <c r="C32" s="3" t="s">
        <v>12</v>
      </c>
      <c r="D32" s="6">
        <v>1273</v>
      </c>
      <c r="E32" s="7">
        <f t="shared" si="0"/>
        <v>4.1019526970419537E-2</v>
      </c>
      <c r="F32" s="8">
        <v>9.6439389999999996</v>
      </c>
      <c r="G32" s="8">
        <v>6.8083159999999996</v>
      </c>
      <c r="H32" s="9">
        <v>0</v>
      </c>
      <c r="I32" s="9">
        <v>47</v>
      </c>
    </row>
    <row r="33" spans="1:9">
      <c r="A33" s="5">
        <v>3</v>
      </c>
      <c r="B33" s="3" t="s">
        <v>13</v>
      </c>
      <c r="C33" s="3" t="s">
        <v>13</v>
      </c>
      <c r="D33" s="6">
        <v>1799</v>
      </c>
      <c r="E33" s="7">
        <f t="shared" si="0"/>
        <v>5.7968679512792422E-2</v>
      </c>
      <c r="F33" s="8">
        <v>13.62879</v>
      </c>
      <c r="G33" s="8">
        <v>5.3251600000000003</v>
      </c>
      <c r="H33" s="9">
        <v>4</v>
      </c>
      <c r="I33" s="9">
        <v>30</v>
      </c>
    </row>
    <row r="34" spans="1:9">
      <c r="A34" s="5">
        <v>12</v>
      </c>
      <c r="B34" s="3" t="s">
        <v>25</v>
      </c>
      <c r="C34" s="3" t="s">
        <v>41</v>
      </c>
      <c r="D34" s="6">
        <v>2088</v>
      </c>
      <c r="E34" s="7">
        <f t="shared" si="0"/>
        <v>6.7281046594058133E-2</v>
      </c>
      <c r="F34" s="8">
        <v>15.81818</v>
      </c>
      <c r="G34" s="8">
        <v>8.0805279999999993</v>
      </c>
      <c r="H34" s="9">
        <v>3</v>
      </c>
      <c r="I34" s="9">
        <v>49</v>
      </c>
    </row>
    <row r="35" spans="1:9">
      <c r="A35" s="5">
        <v>20</v>
      </c>
      <c r="B35" s="3" t="s">
        <v>24</v>
      </c>
      <c r="C35" s="3" t="s">
        <v>24</v>
      </c>
      <c r="D35" s="6">
        <v>3958</v>
      </c>
      <c r="E35" s="7">
        <f t="shared" si="0"/>
        <v>0.12753753947283625</v>
      </c>
      <c r="F35" s="8">
        <v>29.984850000000002</v>
      </c>
      <c r="G35" s="8">
        <v>20.37398</v>
      </c>
      <c r="H35" s="9">
        <v>1</v>
      </c>
      <c r="I35" s="9">
        <v>124</v>
      </c>
    </row>
    <row r="36" spans="1:9">
      <c r="A36" s="5">
        <v>16</v>
      </c>
      <c r="B36" s="3" t="s">
        <v>14</v>
      </c>
      <c r="C36" s="3" t="s">
        <v>14</v>
      </c>
      <c r="D36" s="6">
        <v>4479</v>
      </c>
      <c r="E36" s="7">
        <f t="shared" si="0"/>
        <v>0.14432557839788618</v>
      </c>
      <c r="F36" s="8">
        <v>33.931820000000002</v>
      </c>
      <c r="G36" s="8">
        <v>27.33624</v>
      </c>
      <c r="H36" s="9">
        <v>2</v>
      </c>
      <c r="I36" s="9">
        <v>150</v>
      </c>
    </row>
    <row r="37" spans="1:9" ht="42">
      <c r="A37" s="5">
        <v>19</v>
      </c>
      <c r="B37" s="3" t="s">
        <v>23</v>
      </c>
      <c r="C37" s="3" t="s">
        <v>39</v>
      </c>
      <c r="D37" s="6">
        <v>6354</v>
      </c>
      <c r="E37" s="7">
        <f t="shared" si="0"/>
        <v>0.20474318489398724</v>
      </c>
      <c r="F37" s="8">
        <v>48.136360000000003</v>
      </c>
      <c r="G37" s="8">
        <v>12.670680000000001</v>
      </c>
      <c r="H37" s="9">
        <v>21</v>
      </c>
      <c r="I37" s="9">
        <v>100</v>
      </c>
    </row>
    <row r="38" spans="1:9">
      <c r="A38" s="30" t="s">
        <v>38</v>
      </c>
      <c r="B38" s="30"/>
      <c r="C38" s="13"/>
      <c r="D38" s="10">
        <v>31034</v>
      </c>
      <c r="E38" s="11">
        <v>1</v>
      </c>
      <c r="F38" s="12">
        <f>(AVERAGE(F11:F37))</f>
        <v>8.707631840740742</v>
      </c>
      <c r="G38" s="12">
        <f>(AVERAGE(G11:G37))</f>
        <v>5.5451328888888893</v>
      </c>
      <c r="H38" s="12">
        <f>(AVERAGE(H11:H37))</f>
        <v>1.2222222222222223</v>
      </c>
      <c r="I38" s="12">
        <f>(AVERAGE(I11:I37))</f>
        <v>34.925925925925924</v>
      </c>
    </row>
  </sheetData>
  <sortState ref="A11:N37">
    <sortCondition ref="D11:D37"/>
  </sortState>
  <mergeCells count="1">
    <mergeCell ref="A38:B3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Figure 4.3b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Boydstun</dc:creator>
  <cp:lastModifiedBy>Amber</cp:lastModifiedBy>
  <dcterms:created xsi:type="dcterms:W3CDTF">2011-05-12T14:21:42Z</dcterms:created>
  <dcterms:modified xsi:type="dcterms:W3CDTF">2013-08-11T01:20:28Z</dcterms:modified>
</cp:coreProperties>
</file>